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1213" documentId="13_ncr:1_{09A9A477-A469-4FFC-AFF0-998B0B4E3E93}" xr6:coauthVersionLast="47" xr6:coauthVersionMax="47" xr10:uidLastSave="{9FDA0C0A-5774-4D8E-920F-40CCC84E9962}"/>
  <bookViews>
    <workbookView xWindow="-120" yWindow="-120" windowWidth="29040" windowHeight="15720" tabRatio="500" xr2:uid="{00000000-000D-0000-FFFF-FFFF00000000}"/>
  </bookViews>
  <sheets>
    <sheet name="Empenhos" sheetId="1" r:id="rId1"/>
  </sheets>
  <definedNames>
    <definedName name="_xlnm._FilterDatabase" localSheetId="0" hidden="1">Empenhos!$D$1641:$D$1828</definedName>
    <definedName name="_xlnm.Print_Area" localSheetId="0">Empenhos!$A$1:$I$2197</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45" i="1" l="1"/>
  <c r="H2045" i="1"/>
  <c r="G1427" i="1" l="1"/>
  <c r="G1483" i="1"/>
  <c r="G1828" i="1" l="1"/>
  <c r="G2137" i="1"/>
  <c r="I2137" i="1" l="1"/>
  <c r="H2137" i="1"/>
  <c r="I1828" i="1"/>
  <c r="H1828" i="1"/>
  <c r="G2045" i="1"/>
  <c r="A2139" i="1" l="1"/>
  <c r="G2180" i="1" l="1"/>
  <c r="I2180" i="1"/>
  <c r="H2180" i="1"/>
  <c r="H2181" i="1"/>
  <c r="I2181" i="1"/>
  <c r="G2181" i="1"/>
  <c r="H2179" i="1"/>
  <c r="I2179" i="1"/>
  <c r="G2179" i="1"/>
  <c r="A1830" i="1"/>
  <c r="G2143" i="1"/>
  <c r="G2184" i="1" s="1"/>
  <c r="H2143" i="1"/>
  <c r="H2184" i="1" s="1"/>
  <c r="I2143" i="1"/>
  <c r="I2184" i="1" s="1"/>
  <c r="G2149" i="1"/>
  <c r="G2190" i="1" s="1"/>
  <c r="H2149" i="1"/>
  <c r="H2185" i="1" s="1"/>
  <c r="I2149" i="1"/>
  <c r="I2190" i="1" s="1"/>
  <c r="G2154" i="1"/>
  <c r="G2191" i="1" s="1"/>
  <c r="H2154" i="1"/>
  <c r="H2186" i="1" s="1"/>
  <c r="A2158" i="1"/>
  <c r="G2162" i="1"/>
  <c r="H2162" i="1"/>
  <c r="I2162" i="1"/>
  <c r="G2168" i="1"/>
  <c r="H2168" i="1"/>
  <c r="I2168" i="1"/>
  <c r="G2173" i="1"/>
  <c r="G2192" i="1" s="1"/>
  <c r="H2173" i="1"/>
  <c r="H2192" i="1" s="1"/>
  <c r="I2173" i="1"/>
  <c r="I2192" i="1" s="1"/>
  <c r="I2176" i="1"/>
  <c r="I2186" i="1"/>
  <c r="I2191" i="1"/>
  <c r="H2190" i="1" l="1"/>
  <c r="G2193" i="1"/>
  <c r="H2191" i="1"/>
  <c r="H2187" i="1"/>
  <c r="I2185" i="1"/>
  <c r="I2187" i="1" s="1"/>
  <c r="I2193" i="1"/>
  <c r="G2186" i="1"/>
  <c r="G2182" i="1"/>
  <c r="I2182" i="1"/>
  <c r="H2182" i="1"/>
  <c r="G2185" i="1"/>
  <c r="G2187" i="1" l="1"/>
  <c r="H21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<sst xmlns="http://schemas.openxmlformats.org/spreadsheetml/2006/main" count="11255" uniqueCount="4705">
  <si>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</si>
  <si>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</si>
  <si>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</si>
  <si>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</si>
  <si>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</si>
  <si>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</si>
  <si>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</si>
  <si>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</si>
  <si>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</si>
  <si>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</si>
  <si>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</si>
  <si>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</si>
  <si>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</si>
  <si>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</si>
  <si>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</si>
  <si>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</si>
  <si>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</si>
  <si>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</si>
  <si>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</si>
  <si>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</si>
  <si>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</si>
  <si>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</si>
  <si>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</si>
  <si>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</si>
  <si>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</si>
  <si>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</si>
  <si>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</si>
  <si>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</si>
  <si>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</si>
  <si>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</si>
  <si>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</si>
  <si>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</si>
  <si>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</si>
  <si>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</si>
  <si>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</si>
  <si>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</si>
  <si>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</si>
  <si>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</si>
  <si>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</si>
  <si>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</si>
  <si>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</si>
  <si>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</si>
  <si>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</si>
  <si>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</si>
  <si>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</si>
  <si>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</si>
  <si>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</si>
  <si>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</si>
  <si>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</si>
  <si>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</si>
  <si>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</si>
  <si>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</si>
  <si>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</si>
  <si>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</si>
  <si>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</si>
  <si>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</si>
  <si>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</si>
  <si>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</si>
  <si>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</si>
  <si>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</si>
  <si>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</si>
  <si>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</si>
  <si>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</si>
  <si>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</si>
  <si>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</si>
  <si>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</si>
  <si>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</si>
  <si>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</si>
  <si>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</si>
  <si>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</si>
  <si>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</si>
  <si>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</si>
  <si>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</si>
  <si>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</si>
  <si>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</si>
  <si>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</si>
  <si>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</si>
  <si>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</si>
  <si>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</si>
  <si>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</si>
  <si>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</si>
  <si>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</si>
  <si>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</si>
  <si>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</si>
  <si>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</si>
  <si>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</si>
  <si>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</si>
  <si>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</si>
  <si>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</si>
  <si>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</si>
  <si>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</si>
  <si>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</si>
  <si>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</si>
  <si>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</si>
  <si>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</si>
  <si>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</si>
  <si>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</si>
  <si>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</si>
  <si>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</si>
  <si>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</si>
  <si>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</si>
  <si>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</si>
  <si>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</si>
  <si>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</si>
  <si>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</si>
  <si>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</si>
  <si>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</si>
  <si>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</si>
  <si>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</si>
  <si>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</si>
  <si>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</si>
  <si>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</si>
  <si>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</si>
  <si>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</si>
  <si>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</si>
  <si>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</si>
  <si>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</si>
  <si>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</si>
  <si>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</si>
  <si>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</si>
  <si>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</si>
  <si>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</si>
  <si>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</si>
  <si>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</si>
  <si>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</si>
  <si>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</si>
  <si>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</si>
  <si>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</si>
  <si>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</si>
  <si>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</si>
  <si>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</si>
  <si>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</si>
  <si>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</si>
  <si>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</si>
  <si>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</si>
  <si>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</si>
  <si>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</si>
  <si>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</si>
  <si>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</si>
  <si>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</si>
  <si>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</si>
  <si>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</si>
  <si>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</si>
  <si>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</si>
  <si>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</si>
  <si>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</si>
  <si>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</si>
  <si>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</si>
  <si>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</si>
  <si>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</si>
  <si>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</si>
  <si>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</si>
  <si>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</si>
  <si>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</si>
  <si>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</si>
  <si>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</si>
  <si>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</si>
  <si>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</si>
  <si>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</si>
  <si>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</si>
  <si>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</si>
  <si>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</si>
  <si>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</si>
  <si>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</si>
  <si>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</si>
  <si>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</si>
  <si>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</si>
  <si>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</si>
  <si>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</si>
  <si>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</si>
  <si>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</si>
  <si>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</si>
  <si>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</si>
  <si>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</si>
  <si>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</si>
  <si>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</si>
  <si>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</si>
  <si>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</si>
  <si>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</si>
  <si>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</si>
  <si>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</si>
  <si>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</si>
  <si>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</si>
  <si>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</si>
  <si>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</si>
  <si>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</si>
  <si>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</si>
  <si>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</si>
  <si>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</si>
  <si>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</si>
  <si>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</si>
  <si>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</si>
  <si>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</si>
  <si>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</si>
  <si>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</si>
  <si>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</si>
  <si>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</si>
  <si>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</si>
  <si>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</si>
  <si>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</si>
  <si>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</si>
  <si>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</si>
  <si>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</si>
  <si>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</si>
  <si>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</si>
  <si>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</si>
  <si>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</si>
  <si>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</si>
  <si>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</si>
  <si>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</si>
  <si>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</si>
  <si>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</si>
  <si>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</si>
  <si>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</si>
  <si>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</si>
  <si>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</si>
  <si>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</si>
  <si>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</si>
  <si>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</si>
  <si>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</si>
  <si>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</si>
  <si>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</si>
  <si>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</si>
  <si>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</si>
  <si>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</si>
  <si>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</si>
  <si>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</si>
  <si>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</si>
  <si>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</si>
  <si>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</si>
  <si>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</si>
  <si>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</si>
  <si>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</si>
  <si>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</si>
  <si>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</si>
  <si>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</si>
  <si>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</si>
  <si>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</si>
  <si>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</si>
  <si>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</si>
  <si>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</si>
  <si>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</si>
  <si>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</si>
  <si>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</si>
  <si>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</si>
  <si>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</si>
  <si>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</si>
  <si>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</si>
  <si>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</si>
  <si>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</si>
  <si>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</si>
  <si>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</si>
  <si>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</si>
  <si>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</si>
  <si>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</si>
  <si>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</si>
  <si>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</si>
  <si>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</si>
  <si>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</si>
  <si>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</si>
  <si>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</si>
  <si>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</si>
  <si>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</si>
  <si>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</si>
  <si>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</si>
  <si>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</si>
  <si>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</si>
  <si>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</si>
  <si>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</si>
  <si>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</si>
  <si>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</si>
  <si>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</si>
  <si>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</si>
  <si>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</si>
  <si>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</si>
  <si>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</si>
  <si>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</si>
  <si>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</si>
  <si>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</si>
  <si>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</si>
  <si>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</si>
  <si>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</si>
  <si>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</si>
  <si>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</si>
  <si>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</si>
  <si>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</si>
  <si>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</si>
  <si>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</si>
  <si>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</si>
  <si>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</si>
  <si>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</si>
  <si>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</si>
  <si>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</si>
  <si>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</si>
  <si>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</si>
  <si>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</si>
  <si>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</si>
  <si>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</si>
  <si>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</si>
  <si>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</si>
  <si>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</si>
  <si>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</si>
  <si>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</si>
  <si>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</si>
  <si>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</si>
  <si>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</si>
  <si>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</si>
  <si>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</si>
  <si>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</si>
  <si>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</si>
  <si>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</si>
  <si>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</si>
  <si>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</si>
  <si>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</si>
  <si>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</si>
  <si>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</si>
  <si>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</si>
  <si>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</si>
  <si>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</si>
  <si>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</si>
  <si>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</si>
  <si>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</si>
  <si>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</si>
  <si>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</si>
  <si>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</si>
  <si>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</si>
  <si>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</si>
  <si>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</si>
  <si>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</si>
  <si>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</si>
  <si>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</si>
  <si>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</si>
  <si>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</si>
  <si>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</si>
  <si>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</si>
  <si>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</si>
  <si>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</si>
  <si>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</si>
  <si>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</si>
  <si>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</si>
  <si>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</si>
  <si>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</si>
  <si>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</si>
  <si>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</si>
  <si>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</si>
  <si>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</si>
  <si>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</si>
  <si>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</si>
  <si>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</si>
  <si>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</si>
  <si>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</si>
  <si>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</si>
  <si>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</si>
  <si>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</si>
  <si>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</si>
  <si>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</si>
  <si>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</si>
  <si>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</si>
  <si>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</si>
  <si>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</si>
  <si>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</si>
  <si>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</si>
  <si>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</si>
  <si>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</si>
  <si>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</si>
  <si>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</si>
  <si>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</si>
  <si>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</si>
  <si>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</si>
  <si>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</si>
  <si>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</si>
  <si>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</si>
  <si>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</si>
  <si>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</si>
  <si>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</si>
  <si>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</si>
  <si>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</si>
  <si>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</si>
  <si>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</si>
  <si>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</si>
  <si>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</si>
  <si>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</si>
  <si>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</si>
  <si>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</si>
  <si>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</si>
  <si>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</si>
  <si>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</si>
  <si>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</si>
  <si>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</si>
  <si>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</si>
  <si>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</si>
  <si>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</si>
  <si>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</si>
  <si>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</si>
  <si>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</si>
  <si>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</si>
  <si>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</si>
  <si>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</si>
  <si>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</si>
  <si>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</si>
  <si>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</si>
  <si>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</si>
  <si>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</si>
  <si>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</si>
  <si>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</si>
  <si>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</si>
  <si>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</si>
  <si>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</si>
  <si>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</si>
  <si>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</si>
  <si>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</si>
  <si>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</si>
  <si>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</si>
  <si>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</si>
  <si>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</si>
  <si>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</si>
  <si>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</si>
  <si>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</si>
  <si>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</si>
  <si>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</si>
  <si>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</si>
  <si>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</si>
  <si>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</si>
  <si>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</si>
  <si>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</si>
  <si>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</si>
  <si>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</si>
  <si>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</si>
  <si>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</si>
  <si>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</si>
  <si>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</si>
  <si>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</si>
  <si>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</si>
  <si>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</si>
  <si>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</si>
  <si>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</si>
  <si>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</si>
  <si>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</si>
  <si>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</si>
  <si>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</si>
  <si>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</si>
  <si>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</si>
  <si>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</si>
  <si>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</si>
  <si>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</si>
  <si>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</si>
  <si>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</si>
  <si>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</si>
  <si>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</si>
  <si>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</si>
  <si>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</si>
  <si>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</si>
  <si>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</si>
  <si>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</si>
  <si>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</si>
  <si>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</si>
  <si>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</si>
  <si>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</si>
  <si>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</si>
  <si>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</si>
  <si>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</si>
  <si>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</si>
  <si>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</si>
  <si>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</si>
  <si>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</si>
  <si>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</si>
  <si>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</si>
  <si>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</si>
  <si>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</si>
  <si>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</si>
  <si>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</si>
  <si>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</si>
  <si>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</si>
  <si>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</si>
  <si>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</si>
  <si>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</si>
  <si>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</si>
  <si>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</si>
  <si>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</si>
  <si>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</si>
  <si>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</si>
  <si>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</si>
  <si>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</si>
  <si>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</si>
  <si>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</si>
  <si>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</si>
  <si>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</si>
  <si>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</si>
  <si>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</si>
  <si>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</si>
  <si>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</si>
  <si>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</si>
  <si>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</si>
  <si>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</si>
  <si>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</si>
  <si>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</si>
  <si>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</si>
  <si>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</si>
  <si>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</si>
  <si>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</si>
  <si>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</si>
  <si>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</si>
  <si>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</si>
  <si>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</si>
  <si>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</si>
  <si>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</si>
  <si>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</si>
  <si>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</si>
  <si>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</si>
  <si>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</si>
  <si>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</si>
  <si>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</si>
  <si>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</si>
  <si>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</si>
  <si>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</si>
  <si>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</si>
  <si>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</si>
  <si>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</si>
  <si>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</si>
  <si>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</si>
  <si>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</si>
  <si>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</si>
  <si>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</si>
  <si>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</si>
  <si>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</si>
  <si>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</si>
  <si>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</si>
  <si>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</si>
  <si>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</si>
  <si>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</si>
  <si>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</si>
  <si>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</si>
  <si>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</si>
  <si>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</si>
  <si>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</si>
  <si>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</si>
  <si>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</si>
  <si>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</si>
  <si>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</si>
  <si>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</si>
  <si>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</si>
  <si>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</si>
  <si>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</si>
  <si>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</si>
  <si>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</si>
  <si>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</si>
  <si>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</si>
  <si>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</si>
  <si>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</si>
  <si>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</si>
  <si>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</si>
  <si>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</si>
  <si>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</si>
  <si>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</si>
  <si>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</si>
  <si>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</si>
  <si>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</si>
  <si>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</si>
  <si>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</si>
  <si>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</si>
  <si>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</si>
  <si>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</si>
  <si>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</si>
  <si>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</si>
  <si>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</si>
  <si>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</si>
  <si>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</si>
  <si>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</si>
  <si>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</si>
  <si>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</si>
  <si>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</si>
  <si>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</si>
  <si>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</si>
  <si>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</si>
  <si>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</si>
  <si>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</si>
  <si>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</si>
  <si>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</si>
  <si>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</si>
  <si>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</si>
  <si>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</si>
  <si>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</si>
  <si>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</si>
  <si>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</si>
  <si>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</si>
  <si>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</si>
  <si>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</si>
  <si>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</si>
  <si>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</si>
  <si>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</si>
  <si>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</si>
  <si>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</si>
  <si>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</si>
  <si>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</si>
  <si>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</si>
  <si>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</si>
  <si>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</si>
  <si>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</si>
  <si>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</si>
  <si>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</si>
  <si>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</si>
  <si>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</si>
  <si>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</si>
  <si>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</si>
  <si>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</si>
  <si>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</si>
  <si>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</si>
  <si>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</si>
  <si>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</si>
  <si>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</si>
  <si>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</si>
  <si>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</si>
  <si>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</si>
  <si>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</si>
  <si>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</si>
  <si>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</si>
  <si>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</si>
  <si>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</si>
  <si>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</si>
  <si>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</si>
  <si>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</si>
  <si>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</si>
  <si>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</si>
  <si>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</si>
  <si>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</si>
  <si>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</si>
  <si>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</si>
  <si>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</si>
  <si>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</si>
  <si>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</si>
  <si>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</si>
  <si>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</si>
  <si>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</si>
  <si>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</si>
  <si>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</si>
  <si>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</si>
  <si>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</si>
  <si>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</si>
  <si>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</si>
  <si>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</si>
  <si>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</si>
  <si>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</si>
  <si>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</si>
  <si>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</si>
  <si>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</si>
  <si>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</si>
  <si>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</si>
  <si>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</si>
  <si>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</si>
  <si>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</si>
  <si>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</si>
  <si>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</si>
  <si>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</si>
  <si>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</si>
  <si>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</si>
  <si>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</si>
  <si>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</si>
  <si>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</si>
  <si>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</si>
  <si>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</si>
  <si>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</si>
  <si>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</si>
  <si>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</si>
  <si>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</si>
  <si>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</si>
  <si>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</si>
  <si>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</si>
  <si>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</si>
  <si>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</si>
  <si>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</si>
  <si>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</si>
  <si>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</si>
  <si>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</si>
  <si>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</si>
  <si>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</si>
  <si>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</si>
  <si>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</si>
  <si>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</si>
  <si>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</si>
  <si>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</si>
  <si>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</si>
  <si>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</si>
  <si>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</si>
  <si>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</si>
  <si>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</si>
  <si>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</si>
  <si>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</si>
  <si>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</si>
  <si>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</si>
  <si>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</si>
  <si>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</si>
  <si>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</si>
  <si>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</si>
  <si>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</si>
  <si>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</si>
  <si>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</si>
  <si>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</si>
  <si>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</si>
  <si>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</si>
  <si>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</si>
  <si>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</si>
  <si>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</si>
  <si>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</si>
  <si>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</si>
  <si>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</si>
  <si>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</si>
  <si>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</si>
  <si>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</si>
  <si>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</si>
  <si>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</si>
  <si>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</si>
  <si>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</si>
  <si>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</si>
  <si>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</si>
  <si>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</si>
  <si>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</si>
  <si>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</si>
  <si>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</si>
  <si>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</si>
  <si>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</si>
  <si>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</si>
  <si>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</si>
  <si>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</si>
  <si>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</si>
  <si>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</si>
  <si>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</si>
  <si>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</si>
  <si>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</si>
  <si>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</si>
  <si>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</si>
  <si>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</si>
  <si>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</si>
  <si>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</si>
  <si>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</si>
  <si>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</si>
  <si>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</si>
  <si>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</si>
  <si>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</si>
  <si>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</si>
  <si>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</si>
  <si>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</si>
  <si>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</si>
  <si>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</si>
  <si>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</si>
  <si>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</si>
  <si>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</si>
  <si>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</si>
  <si>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</si>
  <si>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</si>
  <si>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</si>
  <si>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</si>
  <si>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</si>
  <si>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</si>
  <si>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</si>
  <si>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</si>
  <si>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</si>
  <si>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</si>
  <si>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</si>
  <si>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</si>
  <si>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</si>
  <si>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</si>
  <si>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</si>
  <si>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</si>
  <si>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</si>
  <si>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</si>
  <si>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</si>
  <si>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</si>
  <si>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</si>
  <si>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</si>
  <si>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</si>
  <si>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</si>
  <si>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</si>
  <si>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</si>
  <si>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</si>
  <si>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</si>
  <si>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</si>
  <si>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</si>
  <si>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</si>
  <si>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</si>
  <si>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</si>
  <si>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</si>
  <si>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</si>
  <si>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</si>
  <si>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</si>
  <si>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</si>
  <si>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</si>
  <si>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</si>
  <si>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</si>
  <si>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</si>
  <si>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</si>
  <si>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</si>
  <si>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</si>
  <si>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</si>
  <si>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</si>
  <si>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</si>
  <si>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</si>
  <si>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</si>
  <si>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</si>
  <si>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</si>
  <si>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</si>
  <si>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</si>
  <si>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</si>
  <si>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</si>
  <si>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</si>
  <si>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</si>
  <si>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</si>
  <si>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</si>
  <si>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</si>
  <si>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</si>
  <si>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</si>
  <si>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</si>
  <si>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</si>
  <si>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</si>
  <si>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</si>
  <si>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</si>
  <si>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</si>
  <si>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</si>
  <si>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</si>
  <si>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</si>
  <si>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</si>
  <si>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</si>
  <si>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</si>
  <si>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</si>
  <si>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</si>
  <si>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</si>
  <si>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</si>
  <si>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</si>
  <si>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</si>
  <si>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</si>
  <si>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</si>
  <si>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</si>
  <si>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</si>
  <si>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</si>
  <si>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</si>
  <si>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</si>
  <si>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</si>
  <si>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</si>
  <si>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</si>
  <si>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</si>
  <si>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</si>
  <si>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</si>
  <si>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</si>
  <si>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</si>
  <si>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</si>
  <si>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</si>
  <si>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</si>
  <si>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</si>
  <si>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</si>
  <si>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</si>
  <si>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</si>
  <si>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</si>
  <si>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</si>
  <si>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</si>
  <si>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</si>
  <si>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</si>
  <si>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</si>
  <si>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</si>
  <si>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</si>
  <si>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</si>
  <si>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</si>
  <si>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</si>
  <si>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</si>
  <si>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</si>
  <si>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</si>
  <si>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</si>
  <si>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</si>
  <si>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</si>
  <si>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</si>
  <si>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</si>
  <si>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</si>
  <si>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</si>
  <si>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</si>
  <si>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</si>
  <si>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</si>
  <si>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</si>
  <si>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</si>
  <si>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</si>
  <si>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</si>
  <si>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</si>
  <si>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</si>
  <si>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</si>
  <si>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</si>
  <si>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</si>
  <si>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</si>
  <si>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</si>
  <si>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</si>
  <si>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</si>
  <si>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</si>
  <si>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</si>
  <si>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</si>
  <si>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</si>
  <si>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</si>
  <si>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</si>
  <si>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</si>
  <si>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</si>
  <si>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</si>
  <si>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</si>
  <si>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</si>
  <si>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</si>
  <si>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</si>
  <si>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</si>
  <si>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</si>
  <si>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</si>
  <si>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</si>
  <si>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</si>
  <si>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</si>
  <si>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</si>
  <si>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</si>
  <si>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</si>
  <si>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</si>
  <si>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</si>
  <si>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</si>
  <si>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</si>
  <si>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</si>
  <si>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</si>
  <si>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</si>
  <si>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</si>
  <si>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</si>
  <si>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</si>
  <si>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</si>
  <si>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</si>
  <si>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</si>
  <si>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</si>
  <si>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</si>
  <si>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</si>
  <si>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</si>
  <si>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</si>
  <si>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</si>
  <si>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</si>
  <si>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</si>
  <si>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</si>
  <si>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</si>
  <si>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</si>
  <si>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</si>
  <si>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</si>
  <si>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</si>
  <si>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</si>
  <si>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</si>
  <si>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</si>
  <si>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</si>
  <si>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</si>
  <si>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</si>
  <si>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</si>
  <si>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</si>
  <si>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</si>
  <si>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</si>
  <si>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</si>
  <si>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</si>
  <si>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</si>
  <si>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</si>
  <si>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</si>
  <si>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</si>
  <si>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</si>
  <si>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</si>
  <si>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</si>
  <si>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</si>
  <si>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</si>
  <si>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</si>
  <si>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</si>
  <si>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</si>
  <si>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</si>
  <si>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</si>
  <si>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</si>
  <si>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</si>
  <si>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</si>
  <si>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</si>
  <si>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</si>
  <si>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</si>
  <si>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</si>
  <si>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</si>
  <si>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</si>
  <si>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</si>
  <si>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</si>
  <si>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</si>
  <si>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</si>
  <si>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</si>
  <si>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</si>
  <si>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</si>
  <si>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</si>
  <si>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</si>
  <si>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</si>
  <si>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</si>
  <si>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</si>
  <si>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</si>
  <si>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</si>
  <si>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</si>
  <si>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</si>
  <si>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</si>
  <si>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</si>
  <si>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</si>
  <si>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</si>
  <si>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</si>
  <si>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</si>
  <si>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</si>
  <si>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</si>
  <si>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</si>
  <si>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</si>
  <si>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</si>
  <si>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</si>
  <si>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</si>
  <si>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</si>
  <si>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</si>
  <si>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</si>
  <si>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</si>
  <si>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</si>
  <si>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</si>
  <si>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</si>
  <si>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</si>
  <si>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</si>
  <si>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</si>
  <si>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</si>
  <si>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</si>
  <si>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</si>
  <si>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</si>
  <si>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</si>
  <si>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</si>
  <si>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</si>
  <si>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</si>
  <si>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</si>
  <si>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</si>
  <si>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</si>
  <si>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</si>
  <si>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</si>
  <si>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</si>
  <si>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</si>
  <si>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</si>
  <si>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</si>
  <si>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</si>
  <si>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</si>
  <si>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</si>
  <si>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</si>
  <si>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</si>
  <si>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</si>
  <si>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</si>
  <si>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</si>
  <si>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</si>
  <si>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</si>
  <si>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</si>
  <si>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</si>
  <si>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</si>
  <si>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</si>
  <si>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</si>
  <si>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</si>
  <si>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</si>
  <si>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</si>
  <si>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</si>
  <si>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</si>
  <si>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</si>
  <si>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</si>
  <si>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</si>
  <si>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</si>
  <si>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</si>
  <si>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</si>
  <si>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</si>
  <si>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</si>
  <si>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</si>
  <si>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</si>
  <si>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</si>
  <si>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</si>
  <si>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</si>
  <si>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</si>
  <si>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</si>
  <si>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</si>
  <si>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</si>
  <si>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</si>
  <si>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</si>
  <si>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</si>
  <si>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</si>
  <si>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</si>
  <si>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</si>
  <si>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</si>
  <si>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</si>
  <si>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</si>
  <si>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</si>
  <si>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</si>
  <si>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</si>
  <si>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</si>
  <si>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</si>
  <si>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</si>
  <si>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</si>
  <si>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</si>
  <si>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</si>
  <si>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</si>
  <si>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</si>
  <si>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</si>
  <si>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</si>
  <si>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</si>
  <si>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</si>
  <si>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</si>
  <si>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</si>
  <si>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</si>
  <si>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</si>
  <si>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</si>
  <si>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</si>
  <si>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</si>
  <si>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</si>
  <si>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</si>
  <si>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</si>
  <si>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</si>
  <si>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</si>
  <si>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</si>
  <si>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</si>
  <si>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</si>
  <si>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</si>
  <si>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</si>
  <si>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</si>
  <si>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</si>
  <si>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</si>
  <si>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</si>
  <si>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</si>
  <si>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</si>
  <si>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</si>
  <si>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</si>
  <si>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</si>
  <si>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</si>
  <si>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</si>
  <si>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</si>
  <si>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</si>
  <si>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</si>
  <si>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</si>
  <si>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</si>
  <si>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</si>
  <si>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</si>
  <si>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</si>
  <si>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</si>
  <si>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</si>
  <si>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</si>
  <si>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</si>
  <si>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</si>
  <si>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</si>
  <si>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</si>
  <si>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</si>
  <si>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</si>
  <si>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</si>
  <si>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</si>
  <si>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</si>
  <si>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</si>
  <si>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</si>
  <si>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</si>
  <si>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</si>
  <si>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</si>
  <si>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</si>
  <si>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</si>
  <si>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</si>
  <si>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</si>
  <si>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</si>
  <si>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</si>
  <si>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</si>
  <si>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</si>
  <si>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</si>
  <si>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</si>
  <si>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</si>
  <si>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</si>
  <si>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</si>
  <si>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</si>
  <si>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</si>
  <si>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</si>
  <si>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</si>
  <si>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</si>
  <si>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</si>
  <si>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</si>
  <si>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</si>
  <si>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</si>
  <si>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</si>
  <si>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</si>
  <si>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</si>
  <si>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</si>
  <si>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</si>
  <si>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</si>
  <si>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</si>
  <si>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</si>
  <si>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</si>
  <si>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</si>
  <si>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</si>
  <si>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</si>
  <si>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</si>
  <si>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</si>
  <si>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</si>
  <si>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</si>
  <si>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</si>
  <si>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</si>
  <si>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</si>
  <si>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</si>
  <si>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</si>
  <si>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</si>
  <si>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</si>
  <si>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</si>
  <si>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</si>
  <si>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</si>
  <si>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</si>
  <si>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</si>
  <si>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</si>
  <si>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</si>
  <si>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</si>
  <si>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</si>
  <si>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</si>
  <si>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</si>
  <si>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</si>
  <si>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</si>
  <si>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</si>
  <si>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</si>
  <si>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</si>
  <si>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</si>
  <si>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</si>
  <si>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</si>
  <si>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</si>
  <si>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</si>
  <si>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</si>
  <si>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</si>
  <si>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</si>
  <si>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</si>
  <si>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</si>
  <si>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</si>
  <si>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</si>
  <si>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</si>
  <si>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</si>
  <si>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</si>
  <si>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</si>
  <si>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</si>
  <si>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</si>
  <si>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</si>
  <si>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</si>
  <si>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</si>
  <si>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</si>
  <si>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</si>
  <si>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</si>
  <si>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</si>
  <si>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</si>
  <si>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</si>
  <si>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</si>
  <si>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</si>
  <si>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</si>
  <si>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</si>
  <si>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</si>
  <si>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</si>
  <si>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</si>
  <si>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</si>
  <si>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</si>
  <si>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</si>
  <si>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</si>
  <si>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</si>
  <si>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</si>
  <si>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</si>
  <si>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</si>
  <si>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</si>
  <si>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</si>
  <si>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</si>
  <si>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</si>
  <si>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</si>
  <si>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</si>
  <si>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</si>
  <si>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</si>
  <si>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</si>
  <si>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</si>
  <si>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</si>
  <si>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</si>
  <si>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</si>
  <si>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</si>
  <si>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</si>
  <si>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</si>
  <si>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</si>
  <si>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</si>
  <si>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</si>
  <si>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</si>
  <si>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</si>
  <si>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</si>
  <si>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</si>
  <si>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</si>
  <si>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</si>
  <si>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</si>
  <si>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</si>
  <si>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</si>
  <si>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</si>
  <si>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</si>
  <si>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</si>
  <si>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</si>
  <si>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</si>
  <si>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</si>
  <si>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</si>
  <si>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</si>
  <si>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</si>
  <si>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</si>
  <si>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</si>
  <si>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</si>
  <si>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</si>
  <si>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</si>
  <si>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</si>
  <si>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</si>
  <si>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</si>
  <si>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</si>
  <si>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</si>
  <si>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</si>
  <si>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</si>
  <si>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</si>
  <si>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</si>
  <si>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</si>
  <si>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</si>
  <si>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</si>
  <si>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</si>
  <si>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</si>
  <si>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</si>
  <si>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</si>
  <si>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</si>
  <si>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</si>
  <si>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</si>
  <si>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</si>
  <si>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</si>
  <si>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</si>
  <si>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</si>
  <si>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</si>
  <si>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</si>
  <si>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</si>
  <si>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</si>
  <si>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</si>
  <si>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</si>
  <si>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</si>
  <si>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</si>
  <si>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</si>
  <si>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</si>
  <si>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</si>
  <si>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</si>
  <si>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</si>
  <si>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</si>
  <si>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</si>
  <si>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</si>
  <si>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</si>
  <si>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</si>
  <si>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</si>
  <si>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</si>
  <si>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</si>
  <si>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</si>
  <si>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</si>
  <si>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</si>
  <si>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</si>
  <si>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</si>
  <si>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</si>
  <si>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</si>
  <si>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</si>
  <si>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</si>
  <si>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</si>
  <si>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</si>
  <si>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</si>
  <si>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</si>
  <si>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</si>
  <si>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</si>
  <si>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</si>
  <si>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</si>
  <si>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</si>
  <si>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</si>
  <si>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</si>
  <si>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</si>
  <si>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</si>
  <si>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</si>
  <si>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</si>
  <si>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</si>
  <si>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</si>
  <si>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</si>
  <si>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</si>
  <si>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</si>
  <si>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</si>
  <si>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</si>
  <si>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</si>
  <si>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</si>
  <si>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</si>
  <si>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</si>
  <si>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</si>
  <si>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</si>
  <si>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</si>
  <si>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</si>
  <si>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</si>
  <si>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</si>
  <si>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</si>
  <si>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</si>
  <si>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</si>
  <si>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</si>
  <si>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</si>
  <si>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</si>
  <si>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</si>
  <si>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</si>
  <si>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</si>
  <si>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</si>
  <si>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</si>
  <si>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</si>
  <si>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</si>
  <si>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</si>
  <si>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</si>
  <si>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</si>
  <si>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</si>
  <si>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</si>
  <si>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</si>
  <si>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</si>
  <si>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</si>
  <si>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</si>
  <si>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</si>
  <si>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</si>
  <si>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</si>
  <si>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</si>
  <si>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</si>
  <si>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</si>
  <si>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</si>
  <si>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</si>
  <si>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</si>
  <si>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</si>
  <si>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</si>
  <si>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</si>
  <si>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</si>
  <si>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</si>
  <si>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</si>
  <si>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</si>
  <si>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</si>
  <si>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</si>
  <si>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</si>
  <si>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</si>
  <si>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</si>
  <si>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</si>
  <si>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</si>
  <si>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</si>
  <si>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</si>
  <si>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</si>
  <si>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</si>
  <si>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</si>
  <si>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</si>
  <si>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</si>
  <si>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</si>
  <si>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</si>
  <si>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</si>
  <si>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</si>
  <si>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</si>
  <si>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</si>
  <si>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</si>
  <si>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</si>
  <si>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</si>
  <si>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</si>
  <si>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</si>
  <si>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</si>
  <si>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</si>
  <si>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</si>
  <si>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</si>
  <si>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</si>
  <si>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</si>
  <si>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</si>
  <si>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</si>
  <si>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</si>
  <si>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</si>
  <si>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</si>
  <si>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</si>
  <si>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</si>
  <si>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</si>
  <si>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</si>
  <si>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</si>
  <si>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</si>
  <si>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</si>
  <si>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</si>
  <si>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</si>
  <si>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</si>
  <si>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</si>
  <si>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</si>
  <si>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</si>
  <si>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</si>
  <si>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</si>
  <si>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</si>
  <si>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</si>
  <si>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</si>
  <si>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</si>
  <si>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</si>
  <si>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</si>
  <si>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</si>
  <si>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</si>
  <si>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</si>
  <si>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</si>
  <si>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</si>
  <si>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</si>
  <si>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</si>
  <si>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</si>
  <si>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</si>
  <si>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</si>
  <si>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</si>
  <si>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</si>
  <si>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</si>
  <si>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</si>
  <si>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</si>
  <si>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</si>
  <si>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</si>
  <si>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</si>
  <si>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</si>
  <si>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</si>
  <si>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</si>
  <si>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</si>
  <si>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</si>
  <si>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</si>
  <si>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</si>
  <si>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</si>
  <si>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</si>
  <si>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</si>
  <si>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</si>
  <si>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</si>
  <si>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</si>
  <si>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</si>
  <si>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</si>
  <si>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</si>
  <si>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</si>
  <si>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</si>
  <si>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</si>
  <si>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</si>
  <si>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</si>
  <si>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</si>
  <si>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</si>
  <si>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</si>
  <si>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</si>
  <si>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</si>
  <si>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</si>
  <si>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</si>
  <si>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</si>
  <si>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</si>
  <si>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</si>
  <si>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</si>
  <si>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</si>
  <si>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</si>
  <si>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</si>
  <si>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</si>
  <si>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</si>
  <si>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</si>
  <si>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</si>
  <si>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</si>
  <si>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</si>
  <si>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</si>
  <si>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</si>
  <si>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</si>
  <si>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</si>
  <si>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</si>
  <si>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</si>
  <si>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</si>
  <si>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</si>
  <si>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</si>
  <si>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</si>
  <si>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</si>
  <si>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</si>
  <si>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</si>
  <si>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</si>
  <si>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</si>
  <si>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</si>
  <si>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</si>
  <si>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</si>
  <si>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</si>
  <si>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</si>
  <si>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</si>
  <si>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</si>
  <si>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</si>
  <si>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</si>
  <si>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</si>
  <si>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</si>
  <si>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</si>
  <si>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</si>
  <si>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</si>
  <si>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</si>
  <si>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</si>
  <si>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</si>
  <si>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</si>
  <si>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</si>
  <si>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</si>
  <si>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</si>
  <si>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</si>
  <si>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</si>
  <si>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</si>
  <si>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</si>
  <si>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</si>
  <si>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</si>
  <si>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</si>
  <si>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</si>
  <si>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</si>
  <si>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</si>
  <si>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</si>
  <si>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</si>
  <si>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</si>
  <si>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</si>
  <si>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</si>
  <si>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</si>
  <si>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</si>
  <si>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</si>
  <si>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</si>
  <si>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</si>
  <si>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</si>
  <si>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</si>
  <si>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</si>
  <si>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</si>
  <si>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</si>
  <si>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</si>
  <si>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</si>
  <si>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</si>
  <si>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</si>
  <si>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</si>
  <si>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</si>
  <si>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</si>
  <si>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</si>
  <si>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</si>
  <si>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</si>
  <si>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</si>
  <si>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</si>
  <si>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</si>
  <si>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</si>
  <si>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</si>
  <si>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</si>
  <si>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</si>
  <si>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</si>
  <si>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</si>
  <si>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</si>
  <si>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</si>
  <si>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</si>
  <si>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</si>
  <si>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</si>
  <si>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</si>
  <si>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</si>
  <si>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</si>
  <si>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</si>
  <si>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</si>
  <si>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</si>
  <si>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</si>
  <si>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</si>
  <si>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</si>
  <si>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</si>
  <si>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</si>
  <si>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</si>
  <si>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</si>
  <si>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</si>
  <si>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</si>
  <si>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</si>
  <si>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</si>
  <si>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</si>
  <si>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</si>
  <si>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</si>
  <si>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</si>
  <si>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</si>
  <si>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</si>
  <si>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</si>
  <si>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</si>
  <si>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</si>
  <si>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</si>
  <si>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</si>
  <si>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</si>
  <si>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</si>
  <si>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</si>
  <si>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</si>
  <si>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</si>
  <si>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</si>
  <si>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</si>
  <si>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</si>
  <si>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</si>
  <si>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</si>
  <si>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</si>
  <si>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</si>
  <si>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</si>
  <si>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</si>
  <si>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</si>
  <si>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</si>
  <si>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</si>
  <si>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</si>
  <si>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</si>
  <si>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</si>
  <si>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</si>
  <si>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</si>
  <si>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</si>
  <si>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</si>
  <si>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</si>
  <si>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</si>
  <si>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</si>
  <si>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</si>
  <si>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</si>
  <si>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</si>
  <si>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</si>
  <si>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</si>
  <si>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</si>
  <si>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</si>
  <si>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</si>
  <si>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</si>
  <si>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</si>
  <si>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</si>
  <si>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</si>
  <si>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</si>
  <si>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</si>
  <si>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</si>
  <si>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</si>
  <si>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</si>
  <si>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</si>
  <si>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</si>
  <si>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</si>
  <si>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</si>
  <si>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</si>
  <si>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</si>
  <si>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</si>
  <si>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</si>
  <si>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</si>
  <si>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</si>
  <si>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</si>
  <si>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</si>
  <si>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</si>
  <si>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</si>
  <si>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</si>
  <si>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</si>
  <si>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</si>
  <si>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</si>
  <si>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</si>
  <si>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</si>
  <si>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</si>
  <si>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</si>
  <si>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</si>
  <si>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</si>
  <si>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</si>
  <si>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</si>
  <si>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</si>
  <si>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</si>
  <si>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</si>
  <si>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</si>
  <si>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</si>
  <si>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</si>
  <si>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</si>
  <si>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</si>
  <si>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</si>
  <si>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</si>
  <si>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</si>
  <si>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</si>
  <si>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</si>
  <si>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</si>
  <si>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</si>
  <si>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</si>
  <si>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</si>
  <si>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</si>
  <si>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</si>
  <si>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</si>
  <si>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</si>
  <si>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</si>
  <si>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</si>
  <si>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</si>
  <si>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</si>
  <si>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</si>
  <si>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</si>
  <si>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</si>
  <si>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</si>
  <si>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</si>
  <si>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</si>
  <si>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</si>
  <si>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</si>
  <si>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</si>
  <si>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</si>
  <si>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</si>
  <si>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</si>
  <si>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</si>
  <si>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</si>
  <si>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</si>
  <si>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</si>
  <si>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</si>
  <si>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</si>
  <si>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</si>
  <si>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</si>
  <si>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</si>
  <si>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</si>
  <si>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</si>
  <si>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</si>
  <si>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</si>
  <si>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</si>
  <si>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</si>
  <si>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</si>
  <si>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</si>
  <si>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</si>
  <si>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</si>
  <si>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</si>
  <si>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</si>
  <si>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</si>
  <si>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</si>
  <si>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</si>
  <si>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</si>
  <si>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</si>
  <si>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</si>
  <si>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</si>
  <si>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</si>
  <si>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</si>
  <si>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</si>
  <si>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</si>
  <si>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</si>
  <si>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</si>
  <si>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</si>
  <si>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</si>
  <si>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</si>
  <si>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</si>
  <si>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</si>
  <si>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</si>
  <si>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</si>
  <si>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</si>
  <si>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</si>
  <si>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</si>
  <si>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</si>
  <si>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</si>
  <si>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</si>
  <si>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</si>
  <si>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</si>
  <si>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</si>
  <si>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</si>
  <si>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</si>
  <si>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</si>
  <si>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</si>
  <si>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</si>
  <si>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</si>
  <si>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</si>
  <si>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</si>
  <si>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</si>
  <si>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</si>
  <si>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</si>
  <si>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</si>
  <si>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</si>
  <si>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</si>
  <si>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</si>
  <si>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</si>
  <si>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</si>
  <si>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</si>
  <si>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</si>
  <si>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</si>
  <si>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</si>
  <si>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</si>
  <si>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</si>
  <si>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</si>
  <si>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</si>
  <si>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</si>
  <si>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</si>
  <si>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</si>
  <si>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</si>
  <si>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</si>
  <si>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</si>
  <si>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</si>
  <si>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</si>
  <si>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</si>
  <si>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</si>
  <si>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</si>
  <si>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</si>
  <si>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</si>
  <si>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</si>
  <si>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</si>
  <si>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</si>
  <si>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</si>
  <si>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</si>
  <si>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</si>
  <si>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</si>
  <si>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</si>
  <si>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</si>
  <si>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</si>
  <si>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</si>
  <si>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</si>
  <si>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</si>
  <si>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</si>
  <si>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</si>
  <si>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</si>
  <si>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</si>
  <si>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</si>
  <si>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</si>
  <si>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</si>
  <si>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</si>
  <si>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</si>
  <si>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</si>
  <si>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</si>
  <si>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</si>
  <si>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</si>
  <si>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</si>
  <si>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</si>
  <si>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</si>
  <si>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</si>
  <si>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</si>
  <si>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</si>
  <si>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</si>
  <si>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</si>
  <si>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</si>
  <si>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</si>
  <si>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</si>
  <si>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</si>
  <si>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</si>
  <si>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</si>
  <si>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</si>
  <si>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</si>
  <si>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</si>
  <si>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</si>
  <si>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</si>
  <si>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</si>
  <si>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</si>
  <si>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</si>
  <si>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</si>
  <si>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</si>
  <si>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</si>
  <si>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</si>
  <si>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</si>
  <si>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</si>
  <si>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</si>
  <si>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</si>
  <si>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</si>
  <si>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</si>
  <si>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</si>
  <si>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</si>
  <si>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</si>
  <si>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</si>
  <si>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</si>
  <si>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</si>
  <si>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</si>
  <si>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</si>
  <si>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</si>
  <si>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</si>
  <si>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</si>
  <si>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</si>
  <si>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</si>
  <si>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</si>
  <si>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</si>
  <si>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</si>
  <si>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</si>
  <si>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</si>
  <si>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</si>
  <si>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</si>
  <si>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</si>
  <si>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</si>
  <si>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</si>
  <si>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</si>
  <si>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</si>
  <si>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</si>
  <si>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</si>
  <si>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</si>
  <si>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</si>
  <si>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</si>
  <si>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</si>
  <si>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</si>
  <si>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</si>
  <si>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</si>
  <si>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</si>
  <si>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</si>
  <si>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</si>
  <si>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</si>
  <si>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</si>
  <si>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</si>
  <si>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</si>
  <si>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</si>
  <si>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</si>
  <si>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</si>
  <si>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</si>
  <si>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</si>
  <si>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</si>
  <si>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</si>
  <si>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</si>
  <si>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</si>
  <si>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</si>
  <si>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</si>
  <si>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</si>
  <si>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</si>
  <si>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</si>
  <si>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</si>
  <si>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</si>
  <si>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</si>
  <si>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</si>
  <si>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</si>
  <si>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</si>
  <si>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</si>
  <si>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</si>
  <si>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</si>
  <si>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</si>
  <si>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</si>
  <si>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</si>
  <si>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</si>
  <si>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</si>
  <si>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</si>
  <si>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</si>
  <si>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</si>
  <si>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</si>
  <si>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</si>
  <si>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</si>
  <si>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</si>
  <si>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</si>
  <si>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</si>
  <si>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</si>
  <si>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</si>
  <si>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</si>
  <si>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</si>
  <si>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</si>
  <si>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</si>
  <si>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</si>
  <si>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</si>
  <si>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</si>
  <si>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</si>
  <si>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</si>
  <si>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</si>
  <si>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</si>
  <si>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</si>
  <si>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</si>
  <si>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</si>
  <si>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</si>
  <si>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</si>
  <si>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</si>
  <si>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</si>
  <si>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</si>
  <si>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</si>
  <si>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</si>
  <si>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</si>
  <si>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</si>
  <si>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</si>
  <si>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</si>
  <si>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</si>
  <si>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</si>
  <si>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</si>
  <si>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</si>
  <si>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</si>
  <si>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</si>
  <si>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</si>
  <si>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</si>
  <si>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</si>
  <si>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</si>
  <si>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</si>
  <si>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</si>
  <si>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</si>
  <si>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</si>
  <si>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</si>
  <si>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</si>
  <si>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</si>
  <si>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</si>
  <si>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</si>
  <si>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</si>
  <si>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</si>
  <si>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</si>
  <si>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</si>
  <si>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</si>
  <si>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</si>
  <si>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</si>
  <si>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</si>
  <si>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</si>
  <si>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</si>
  <si>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</si>
  <si>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</si>
  <si>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</si>
  <si>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</si>
  <si>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</si>
  <si>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</si>
  <si>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</si>
  <si>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</si>
  <si>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</si>
  <si>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</si>
  <si>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</si>
  <si>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</si>
  <si>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</si>
  <si>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</si>
  <si>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</si>
  <si>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</si>
  <si>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</si>
  <si>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</si>
  <si>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</si>
  <si>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</si>
  <si>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</si>
  <si>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</si>
  <si>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</si>
  <si>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</si>
  <si>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</si>
  <si>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</si>
  <si>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</si>
  <si>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</si>
  <si>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</si>
  <si>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</si>
  <si>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</si>
  <si>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</si>
  <si>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</si>
  <si>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</si>
  <si>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</si>
  <si>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</si>
  <si>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</si>
  <si>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</si>
  <si>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</si>
  <si>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</si>
  <si>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</si>
  <si>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</si>
  <si>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</si>
  <si>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</si>
  <si>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</si>
  <si>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</si>
  <si>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</si>
  <si>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</si>
  <si>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</si>
  <si>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</si>
  <si>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</si>
  <si>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</si>
  <si>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</si>
  <si>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</si>
  <si>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</si>
  <si>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</si>
  <si>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</si>
  <si>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</si>
  <si>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</si>
  <si>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</si>
  <si>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</si>
  <si>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</si>
  <si>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</si>
  <si>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</si>
  <si>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</si>
  <si>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</si>
  <si>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</si>
  <si>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</si>
  <si>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</si>
  <si>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</si>
  <si>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</si>
  <si>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</si>
  <si>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</si>
  <si>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</si>
  <si>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</si>
  <si>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</si>
  <si>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</si>
  <si>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</si>
  <si>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</si>
  <si>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</si>
  <si>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</si>
  <si>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</si>
  <si>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</si>
  <si>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</si>
  <si>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</si>
  <si>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</si>
  <si>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</si>
  <si>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</si>
  <si>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</si>
  <si>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</si>
  <si>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</si>
  <si>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</si>
  <si>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</si>
  <si>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</si>
  <si>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</si>
  <si>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</si>
  <si>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</si>
  <si>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</si>
  <si>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</si>
  <si>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</si>
  <si>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</si>
  <si>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</si>
  <si>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</si>
  <si>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</si>
  <si>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</si>
  <si>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</si>
  <si>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</si>
  <si>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</si>
  <si>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</si>
  <si>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</si>
  <si>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</si>
  <si>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</si>
  <si>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</si>
  <si>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</si>
  <si>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</si>
  <si>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</si>
  <si>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</si>
  <si>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</si>
  <si>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</si>
  <si>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</si>
  <si>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</si>
  <si>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</si>
  <si>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</si>
  <si>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</si>
  <si>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</si>
  <si>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</si>
  <si>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</si>
  <si>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</si>
  <si>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</si>
  <si>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</si>
  <si>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</si>
  <si>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</si>
  <si>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</si>
  <si>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</si>
  <si>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</si>
  <si>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</si>
  <si>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</si>
  <si>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</si>
  <si>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</si>
  <si>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</si>
  <si>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</si>
  <si>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</si>
  <si>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</si>
  <si>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</si>
  <si>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</si>
  <si>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</si>
  <si>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</si>
  <si>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</si>
  <si>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</si>
  <si>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</si>
  <si>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</si>
  <si>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</si>
  <si>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</si>
  <si>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</si>
  <si>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</si>
  <si>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</si>
  <si>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</si>
  <si>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</si>
  <si>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</si>
  <si>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</si>
  <si>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</si>
  <si>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</si>
  <si>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</si>
  <si>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</si>
  <si>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</si>
  <si>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</si>
  <si>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</si>
  <si>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</si>
  <si>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</si>
  <si>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</si>
  <si>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</si>
  <si>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</si>
  <si>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</si>
  <si>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</si>
  <si>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</si>
  <si>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</si>
  <si>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</si>
  <si>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</si>
  <si>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</si>
  <si>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</si>
  <si>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</si>
  <si>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</si>
  <si>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</si>
  <si>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</si>
  <si>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</si>
  <si>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</si>
  <si>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</si>
  <si>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</si>
  <si>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</si>
  <si>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</si>
  <si>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</si>
  <si>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</si>
  <si>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</si>
  <si>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</si>
  <si>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</si>
  <si>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</si>
  <si>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</si>
  <si>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</si>
  <si>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</si>
  <si>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</si>
  <si>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</si>
  <si>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</si>
  <si>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</si>
  <si>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</si>
  <si>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</si>
  <si>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</si>
  <si>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</si>
  <si>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</si>
  <si>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</si>
  <si>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</si>
  <si>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</si>
  <si>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</si>
  <si>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</si>
  <si>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</si>
  <si>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</si>
  <si>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</si>
  <si>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</si>
  <si>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</si>
  <si>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</si>
  <si>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</si>
  <si>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</si>
  <si>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</si>
  <si>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</si>
  <si>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</si>
  <si>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</si>
  <si>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</si>
  <si>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</si>
  <si>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</si>
  <si>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</si>
  <si>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</si>
  <si>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</si>
  <si>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</si>
  <si>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</si>
  <si>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</si>
  <si>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</si>
  <si>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</si>
  <si>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</si>
  <si>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</si>
  <si>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</si>
  <si>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</si>
  <si>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</si>
  <si>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</si>
  <si>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</si>
  <si>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</si>
  <si>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</si>
  <si>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</si>
  <si>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</si>
  <si>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</si>
  <si>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</si>
  <si>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</si>
  <si>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</si>
  <si>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</si>
  <si>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</si>
  <si>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</si>
  <si>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</si>
  <si>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</si>
  <si>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</si>
  <si>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</si>
  <si>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</si>
  <si>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</si>
  <si>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</si>
  <si>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</si>
  <si>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</si>
  <si>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</si>
  <si>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</si>
  <si>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</si>
  <si>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</si>
  <si>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</si>
  <si>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</si>
  <si>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</si>
  <si>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</si>
  <si>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</si>
  <si>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</si>
  <si>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</si>
  <si>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</si>
  <si>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</si>
  <si>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</si>
  <si>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</si>
  <si>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</si>
  <si>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</si>
  <si>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</si>
  <si>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</si>
  <si>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</si>
  <si>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</si>
  <si>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</si>
  <si>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</si>
  <si>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</si>
  <si>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</si>
  <si>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</si>
  <si>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</si>
  <si>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</si>
  <si>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</si>
  <si>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</si>
  <si>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</si>
  <si>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</si>
  <si>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</si>
  <si>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</si>
  <si>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</si>
  <si>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</si>
  <si>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</si>
  <si>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</si>
  <si>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</si>
  <si>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</si>
  <si>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</si>
  <si>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</si>
  <si>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</si>
  <si>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</si>
  <si>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</si>
  <si>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</si>
  <si>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</si>
  <si>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</si>
  <si>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</si>
  <si>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</si>
  <si>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</si>
  <si>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</si>
  <si>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</si>
  <si>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</si>
  <si>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</si>
  <si>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</si>
  <si>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</si>
  <si>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</si>
  <si>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</si>
  <si>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</si>
  <si>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</si>
  <si>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</si>
  <si>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</si>
  <si>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</si>
  <si>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</si>
  <si>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</si>
  <si>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</si>
  <si>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</si>
  <si>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</si>
  <si>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</si>
  <si>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</si>
  <si>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</si>
  <si>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</si>
  <si>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</si>
  <si>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</si>
  <si>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</si>
  <si>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</si>
  <si>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</si>
  <si>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</si>
  <si>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</si>
  <si>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</si>
  <si>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</si>
  <si>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</si>
  <si>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</si>
  <si>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</si>
  <si>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</si>
  <si>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</si>
  <si>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</si>
  <si>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</si>
  <si>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</si>
  <si>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</si>
  <si>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</si>
  <si>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</si>
  <si>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</si>
  <si>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</si>
  <si>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</si>
  <si>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</si>
  <si>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</si>
  <si>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</si>
  <si>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</si>
  <si>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</si>
  <si>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</si>
  <si>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</si>
  <si>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</si>
  <si>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</si>
  <si>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</si>
  <si>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</si>
  <si>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</si>
  <si>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</si>
  <si>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</si>
  <si>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</si>
  <si>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</si>
  <si>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</si>
  <si>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</si>
  <si>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</si>
  <si>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</si>
  <si>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</si>
  <si>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</si>
  <si>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</si>
  <si>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</si>
  <si>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</si>
  <si>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</si>
  <si>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</si>
  <si>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</si>
  <si>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</si>
  <si>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</si>
  <si>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</si>
  <si>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</si>
  <si>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</si>
  <si>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</si>
  <si>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</si>
  <si>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</si>
  <si>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</si>
  <si>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</si>
  <si>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</si>
  <si>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</si>
  <si>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</si>
  <si>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</si>
  <si>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</si>
  <si>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</si>
  <si>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</si>
  <si>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</si>
  <si>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</si>
  <si>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</si>
  <si>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</si>
  <si>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</si>
  <si>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</si>
  <si>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</si>
  <si>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</si>
  <si>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</si>
  <si>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</si>
  <si>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</si>
  <si>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</si>
  <si>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</si>
  <si>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</si>
  <si>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</si>
  <si>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</si>
  <si>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</si>
  <si>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</si>
  <si>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</si>
  <si>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</si>
  <si>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</si>
  <si>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</si>
  <si>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</si>
  <si>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</si>
  <si>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</si>
  <si>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</si>
  <si>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</si>
  <si>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</si>
  <si>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</si>
  <si>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</si>
  <si>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</si>
  <si>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</si>
  <si>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</si>
  <si>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</si>
  <si>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</si>
  <si>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</si>
  <si>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</si>
  <si>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</si>
  <si>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</si>
  <si>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</si>
  <si>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</si>
  <si>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</si>
  <si>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</si>
  <si>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</si>
  <si>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</si>
  <si>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</si>
  <si>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</si>
  <si>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</si>
  <si>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</si>
  <si>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</si>
  <si>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</si>
  <si>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</si>
  <si>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</si>
  <si>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</si>
  <si>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</si>
  <si>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</si>
  <si>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</si>
  <si>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</si>
  <si>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</si>
  <si>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</si>
  <si>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</si>
  <si>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</si>
  <si>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</si>
  <si>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</si>
  <si>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</si>
  <si>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</si>
  <si>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</si>
  <si>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</si>
  <si>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</si>
  <si>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</si>
  <si>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</si>
  <si>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</si>
  <si>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</si>
  <si>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</si>
  <si>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</si>
  <si>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</si>
  <si>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</si>
  <si>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</si>
  <si>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</si>
  <si>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</si>
  <si>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</si>
  <si>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</si>
  <si>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</si>
  <si>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</si>
  <si>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</si>
  <si>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</si>
  <si>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</si>
  <si>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</si>
  <si>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</si>
  <si>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</si>
  <si>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</si>
  <si>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</si>
  <si>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</si>
  <si>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</si>
  <si>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</si>
  <si>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</si>
  <si>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</si>
  <si>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</si>
  <si>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</si>
  <si>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</si>
  <si>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</si>
  <si>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</si>
  <si>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</si>
  <si>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</si>
  <si>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</si>
  <si>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</si>
  <si>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</si>
  <si>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</si>
  <si>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</si>
  <si>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</si>
  <si>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</si>
  <si>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</si>
  <si>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</si>
  <si>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</si>
  <si>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</si>
  <si>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</si>
  <si>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</si>
  <si>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</si>
  <si>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</si>
  <si>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</si>
  <si>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</si>
  <si>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</si>
  <si>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</si>
  <si>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</si>
  <si>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</si>
  <si>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</si>
  <si>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</si>
  <si>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</si>
  <si>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</si>
  <si>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</si>
  <si>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</si>
  <si>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</si>
  <si>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</si>
  <si>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</si>
  <si>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</si>
  <si>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</si>
  <si>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</si>
  <si>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</si>
  <si>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</si>
  <si>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</si>
  <si>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</si>
  <si>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</si>
  <si>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</si>
  <si>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</si>
  <si>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</si>
  <si>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</si>
  <si>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</si>
  <si>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</si>
  <si>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</si>
  <si>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</si>
  <si>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</si>
  <si>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</si>
  <si>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</si>
  <si>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</si>
  <si>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</si>
  <si>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</si>
  <si>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</si>
  <si>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</si>
  <si>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</si>
  <si>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</si>
  <si>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</si>
  <si>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</si>
  <si>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</si>
  <si>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</si>
  <si>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</si>
  <si>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</si>
  <si>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</si>
  <si>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</si>
  <si>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</si>
  <si>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</si>
  <si>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</si>
  <si>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</si>
  <si>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</si>
  <si>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</si>
  <si>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</si>
  <si>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</si>
  <si>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</si>
  <si>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</si>
  <si>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</si>
  <si>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</si>
  <si>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</si>
  <si>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</si>
  <si>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</si>
  <si>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</si>
  <si>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</si>
  <si>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</si>
  <si>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</si>
  <si>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</si>
  <si>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</si>
  <si>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</si>
  <si>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</si>
  <si>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</si>
  <si>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</si>
  <si>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</si>
  <si>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</si>
  <si>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</si>
  <si>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</si>
  <si>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</si>
  <si>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</si>
  <si>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</si>
  <si>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</si>
  <si>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</si>
  <si>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</si>
  <si>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</si>
  <si>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</si>
  <si>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</si>
  <si>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</si>
  <si>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</si>
  <si>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</si>
  <si>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</si>
  <si>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</si>
  <si>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</si>
  <si>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</si>
  <si>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</si>
  <si>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</si>
  <si>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</si>
  <si>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</si>
  <si>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</si>
  <si>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</si>
  <si>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</si>
  <si>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</si>
  <si>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</si>
  <si>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</si>
  <si>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</si>
  <si>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</si>
  <si>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</si>
  <si>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</si>
  <si>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</si>
  <si>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</si>
  <si>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</si>
  <si>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</si>
  <si>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</si>
  <si>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</si>
  <si>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</si>
  <si>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</si>
  <si>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</si>
  <si>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</si>
  <si>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</si>
  <si>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</si>
  <si>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</si>
  <si>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</si>
  <si>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</si>
  <si>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</si>
  <si>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</si>
  <si>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</si>
  <si>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</si>
  <si>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</si>
  <si>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</si>
  <si>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</si>
  <si>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</si>
  <si>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</si>
  <si>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</si>
  <si>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</si>
  <si>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</si>
  <si>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</si>
  <si>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</si>
  <si>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</si>
  <si>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</si>
  <si>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</si>
  <si>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</si>
  <si>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</si>
  <si>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</si>
  <si>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</si>
  <si>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</si>
  <si>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</si>
  <si>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</si>
  <si>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</si>
  <si>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</si>
  <si>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</si>
  <si>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</si>
  <si>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</si>
  <si>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</si>
  <si>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</si>
  <si>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</si>
  <si>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</si>
  <si>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</si>
  <si>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</si>
  <si>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</si>
  <si>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</si>
  <si>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</si>
  <si>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</si>
  <si>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</si>
  <si>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</si>
  <si>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</si>
  <si>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</si>
  <si>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</si>
  <si>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</si>
  <si>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</si>
  <si>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</si>
  <si>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</si>
  <si>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</si>
  <si>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</si>
  <si>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</si>
  <si>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</si>
  <si>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</si>
  <si>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</si>
  <si>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</si>
  <si>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</si>
  <si>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</si>
  <si>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</si>
  <si>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</si>
  <si>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</si>
  <si>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</si>
  <si>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</si>
  <si>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</si>
  <si>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</si>
  <si>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</si>
  <si>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</si>
  <si>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</si>
  <si>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</si>
  <si>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</si>
  <si>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</si>
  <si>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</si>
  <si>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</si>
  <si>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</si>
  <si>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</si>
  <si>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</si>
  <si>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</si>
  <si>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</si>
  <si>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</si>
  <si>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</si>
  <si>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</si>
  <si>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</si>
  <si>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</si>
  <si>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</si>
  <si>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</si>
  <si>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</si>
  <si>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</si>
  <si>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</si>
  <si>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</si>
  <si>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</si>
  <si>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</si>
  <si>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</si>
  <si>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</si>
  <si>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</si>
  <si>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</si>
  <si>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</si>
  <si>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</si>
  <si>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</si>
  <si>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</si>
  <si>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</si>
  <si>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</si>
  <si>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</si>
  <si>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</si>
  <si>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</si>
  <si>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</si>
  <si>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</si>
  <si>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</si>
  <si>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</si>
  <si>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</si>
  <si>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</si>
  <si>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</si>
  <si>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</si>
  <si>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</si>
  <si>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</si>
  <si>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</si>
  <si>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</si>
  <si>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</si>
  <si>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</si>
  <si>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</si>
  <si>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</si>
  <si>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</si>
  <si>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</si>
  <si>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</si>
  <si>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</si>
  <si>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</si>
  <si>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</si>
  <si>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</si>
  <si>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</si>
  <si>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</si>
  <si>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</si>
  <si>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</si>
  <si>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</si>
  <si>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</si>
  <si>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</si>
  <si>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</si>
  <si>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</si>
  <si>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</si>
  <si>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</si>
  <si>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</si>
  <si>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</si>
  <si>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</si>
  <si>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</si>
  <si>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</si>
  <si>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</si>
  <si>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</si>
  <si>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</si>
  <si>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</si>
  <si>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</si>
  <si>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</si>
  <si>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</si>
  <si>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</si>
  <si>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</si>
  <si>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</si>
  <si>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</si>
  <si>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</si>
  <si>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</si>
  <si>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</si>
  <si>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</si>
  <si>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</si>
  <si>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</si>
  <si>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</si>
  <si>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</si>
  <si>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</si>
  <si>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</si>
  <si>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</si>
  <si>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</si>
  <si>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</si>
  <si>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</si>
  <si>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</si>
  <si>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</si>
  <si>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</si>
  <si>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</si>
  <si>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</si>
  <si>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</si>
  <si>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</si>
  <si>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</si>
  <si>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</si>
  <si>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</si>
  <si>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</si>
  <si>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</si>
  <si>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</si>
  <si>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</si>
  <si>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</si>
  <si>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</si>
  <si>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</si>
  <si>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</si>
  <si>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</si>
  <si>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</si>
  <si>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</si>
  <si>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</si>
  <si>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</si>
  <si>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</si>
  <si>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</si>
  <si>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</si>
  <si>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</si>
  <si>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</si>
  <si>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</si>
  <si>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</si>
  <si>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</si>
  <si>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</si>
  <si>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</si>
  <si>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</si>
  <si>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</si>
  <si>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</si>
  <si>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</si>
  <si>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</si>
  <si>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</si>
  <si>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</si>
  <si>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</si>
  <si>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</si>
  <si>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</si>
  <si>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</si>
  <si>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</si>
  <si>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</si>
  <si>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</si>
  <si>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</si>
  <si>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</si>
  <si>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</si>
  <si>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</si>
  <si>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</si>
  <si>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</si>
  <si>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</si>
  <si>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</si>
  <si>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</si>
  <si>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</si>
  <si>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</si>
  <si>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</si>
  <si>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</si>
  <si>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</si>
  <si>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</si>
  <si>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</si>
  <si>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</si>
  <si>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</si>
  <si>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</si>
  <si>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</si>
  <si>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</si>
  <si>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</si>
  <si>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</si>
  <si>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</si>
  <si>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</si>
  <si>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</si>
  <si>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</si>
  <si>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</si>
  <si>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</si>
  <si>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</si>
  <si>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</si>
  <si>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</si>
  <si>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</si>
  <si>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</si>
  <si>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</si>
  <si>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</si>
  <si>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</si>
  <si>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</si>
  <si>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</si>
  <si>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</si>
  <si>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</si>
  <si>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</si>
  <si>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</si>
  <si>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</si>
  <si>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</si>
  <si>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</si>
  <si>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</si>
  <si>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</si>
  <si>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</si>
  <si>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</si>
  <si>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</si>
  <si>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</si>
  <si>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</si>
  <si>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</si>
  <si>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</si>
  <si>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</si>
  <si>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</si>
  <si>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</si>
  <si>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</si>
  <si>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</si>
  <si>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</si>
  <si>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</si>
  <si>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</si>
  <si>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</si>
  <si>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</si>
  <si>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</si>
  <si>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</si>
  <si>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</si>
  <si>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</si>
  <si>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</si>
  <si>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</si>
  <si>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</si>
  <si>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</si>
  <si>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</si>
  <si>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</si>
  <si>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</si>
  <si>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</si>
  <si>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</si>
  <si>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</si>
  <si>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</si>
  <si>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</si>
  <si>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</si>
  <si>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</si>
  <si>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</si>
  <si>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</si>
  <si>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</si>
  <si>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</si>
  <si>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</si>
  <si>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</si>
  <si>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</si>
  <si>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</si>
  <si>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</si>
  <si>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</si>
  <si>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</si>
  <si>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</si>
  <si>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</si>
  <si>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</si>
  <si>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</si>
  <si>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</si>
  <si>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</si>
  <si>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</si>
  <si>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</si>
  <si>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</si>
  <si>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</si>
  <si>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</si>
  <si>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</si>
  <si>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</si>
  <si>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</si>
  <si>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</si>
  <si>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</si>
  <si>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</si>
  <si>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</si>
  <si>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</si>
  <si>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</si>
  <si>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</si>
  <si>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</si>
  <si>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</si>
  <si>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</si>
  <si>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</si>
  <si>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</si>
  <si>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</si>
  <si>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</si>
  <si>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</si>
  <si>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</si>
  <si>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</si>
  <si>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</si>
  <si>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</si>
  <si>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</si>
  <si>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</si>
  <si>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</si>
  <si>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</si>
  <si>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</si>
  <si>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</si>
  <si>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</si>
  <si>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</si>
  <si>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</si>
  <si>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</si>
  <si>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</si>
  <si>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</si>
  <si>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</si>
  <si>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</si>
  <si>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</si>
  <si>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</si>
  <si>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</si>
  <si>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</si>
  <si>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</si>
  <si>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</si>
  <si>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</si>
  <si>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</si>
  <si>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</si>
  <si>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</si>
  <si>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</si>
  <si>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</si>
  <si>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</si>
  <si>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</si>
  <si>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</si>
  <si>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</si>
  <si>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</si>
  <si>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</si>
  <si>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</si>
  <si>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</si>
  <si>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</si>
  <si>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</si>
  <si>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</si>
  <si>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</si>
  <si>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</si>
  <si>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</si>
  <si>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</si>
  <si>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</si>
  <si>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</si>
  <si>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</si>
  <si>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</si>
  <si>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</si>
  <si>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</si>
  <si>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</si>
  <si>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</si>
  <si>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</si>
  <si>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</si>
  <si>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</si>
  <si>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</si>
  <si>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</si>
  <si>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</si>
  <si>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</si>
  <si>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</si>
  <si>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</si>
  <si>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</si>
  <si>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</si>
  <si>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</si>
  <si>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</si>
  <si>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</si>
  <si>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</si>
  <si>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</si>
  <si>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</si>
  <si>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</si>
  <si>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</si>
  <si>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</si>
  <si>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</si>
  <si>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</si>
  <si>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</si>
  <si>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</si>
  <si>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</si>
  <si>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</si>
  <si>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</si>
  <si>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</si>
  <si>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</si>
  <si>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</si>
  <si>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</si>
  <si>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</si>
  <si>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</si>
  <si>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</si>
  <si>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</si>
  <si>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</si>
  <si>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</si>
  <si>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</si>
  <si>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</si>
  <si>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</si>
  <si>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</si>
  <si>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</si>
  <si>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</si>
  <si>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</si>
  <si>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</si>
  <si>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</si>
  <si>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</si>
  <si>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</si>
  <si>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</si>
  <si>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</si>
  <si>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</si>
  <si>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</si>
  <si>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</si>
  <si>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</si>
  <si>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</si>
  <si>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</si>
  <si>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</si>
  <si>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</si>
  <si>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</si>
  <si>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</si>
  <si>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</si>
  <si>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</si>
  <si>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</si>
  <si>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</si>
  <si>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</si>
  <si>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</si>
  <si>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</si>
  <si>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</si>
  <si>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</si>
  <si>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</si>
  <si>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</si>
  <si>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</si>
  <si>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</si>
  <si>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</si>
  <si>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</si>
  <si>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</si>
  <si>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</si>
  <si>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</si>
  <si>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</si>
  <si>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</si>
  <si>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</si>
  <si>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</si>
  <si>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</si>
  <si>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</si>
  <si>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</si>
  <si>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</si>
  <si>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</si>
  <si>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</si>
  <si>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</si>
  <si>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</si>
  <si>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</si>
  <si>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</si>
  <si>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</si>
  <si>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</si>
  <si>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</si>
  <si>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</si>
  <si>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</si>
  <si>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</si>
  <si>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</si>
  <si>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</si>
  <si>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</si>
  <si>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</si>
  <si>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</si>
  <si>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</si>
  <si>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</si>
  <si>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</si>
  <si>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</si>
  <si>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</si>
  <si>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</si>
  <si>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</si>
  <si>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</si>
  <si>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</si>
  <si>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</si>
  <si>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</si>
  <si>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</si>
  <si>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</si>
  <si>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</si>
  <si>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</si>
  <si>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</si>
  <si>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</si>
  <si>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</si>
  <si>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</si>
  <si>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</si>
  <si>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</si>
  <si>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</si>
  <si>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</si>
  <si>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</si>
  <si>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</si>
  <si>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</si>
  <si>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</si>
  <si>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</si>
  <si>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</si>
  <si>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</si>
  <si>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</si>
  <si>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</si>
  <si>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</si>
  <si>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</si>
  <si>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</si>
  <si>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</si>
  <si>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</si>
  <si>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</si>
  <si>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</si>
  <si>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</si>
  <si>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</si>
  <si>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</si>
  <si>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</si>
  <si>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</si>
  <si>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</si>
  <si>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</si>
  <si>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</si>
  <si>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</si>
  <si>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</si>
  <si>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</si>
  <si>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</si>
  <si>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</si>
  <si>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</si>
  <si>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</si>
  <si>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</si>
  <si>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</si>
  <si>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</si>
  <si>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</si>
  <si>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</si>
  <si>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</si>
  <si>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</si>
  <si>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</si>
  <si>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</si>
  <si>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</si>
  <si>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</si>
  <si>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</si>
  <si>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</si>
  <si>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</si>
  <si>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</si>
  <si>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</si>
  <si>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</si>
  <si>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</si>
  <si>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</si>
  <si>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</si>
  <si>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</si>
  <si>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</si>
  <si>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</si>
  <si>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</si>
  <si>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</si>
  <si>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</si>
  <si>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</si>
  <si>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</si>
  <si>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</si>
  <si>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</si>
  <si>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</si>
  <si>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</si>
  <si>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</si>
  <si>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</si>
  <si>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</si>
  <si>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</si>
  <si>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</si>
  <si>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</si>
  <si>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</si>
  <si>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</si>
  <si>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</si>
  <si>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</si>
  <si>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</si>
  <si>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</si>
  <si>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</si>
  <si>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</si>
  <si>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</si>
  <si>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</si>
  <si>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</si>
  <si>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</si>
  <si>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</si>
  <si>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</si>
  <si>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</si>
  <si>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</si>
  <si>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</si>
  <si>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</si>
  <si>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</si>
  <si>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</si>
  <si>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</si>
  <si>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</si>
  <si>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</si>
  <si>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</si>
  <si>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</si>
  <si>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</si>
  <si>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</si>
  <si>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</si>
  <si>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</si>
  <si>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</si>
  <si>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</si>
  <si>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</si>
  <si>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</si>
  <si>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</si>
  <si>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</si>
  <si>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</si>
  <si>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</si>
  <si>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</si>
  <si>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</si>
  <si>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</si>
  <si>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</si>
  <si>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</si>
  <si>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</si>
  <si>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</si>
  <si>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</si>
  <si>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</si>
  <si>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</si>
  <si>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</si>
  <si>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</si>
  <si>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</si>
  <si>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</si>
  <si>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</si>
  <si>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</si>
  <si>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</si>
  <si>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</si>
  <si>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</si>
  <si>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</si>
  <si>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</si>
  <si>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</si>
  <si>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</si>
  <si>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</si>
  <si>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</si>
  <si>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</si>
  <si>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</si>
  <si>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</si>
  <si>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</si>
  <si>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</si>
  <si>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</si>
  <si>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</si>
  <si>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</si>
  <si>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</si>
  <si>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</si>
  <si>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</si>
  <si>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</si>
  <si>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</si>
  <si>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</si>
  <si>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</si>
  <si>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</si>
  <si>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</si>
  <si>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</si>
  <si>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</si>
  <si>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</si>
  <si>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</si>
  <si>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</si>
  <si>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</si>
  <si>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</si>
  <si>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</si>
  <si>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</si>
  <si>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</si>
  <si>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</si>
  <si>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</si>
  <si>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</si>
  <si>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</si>
  <si>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</si>
  <si>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</si>
  <si>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</si>
  <si>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</si>
  <si>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</si>
  <si>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</si>
  <si>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</si>
  <si>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</si>
  <si>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</si>
  <si>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</si>
  <si>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</si>
  <si>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</si>
  <si>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</si>
  <si>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</si>
  <si>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</si>
  <si>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</si>
  <si>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</si>
  <si>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</si>
  <si>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</si>
  <si>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</si>
  <si>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</si>
  <si>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</si>
  <si>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</si>
  <si>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</si>
  <si>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</si>
  <si>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</si>
  <si>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</si>
  <si>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</si>
  <si>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</si>
  <si>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</si>
  <si>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</si>
  <si>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</si>
  <si>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</si>
  <si>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</si>
  <si>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</si>
  <si>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</si>
  <si>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</si>
  <si>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</si>
  <si>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</si>
  <si>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</si>
  <si>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</si>
  <si>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</si>
  <si>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</si>
  <si>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</si>
  <si>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</si>
  <si>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</si>
  <si>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</si>
  <si>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</si>
  <si>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</si>
  <si>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</si>
  <si>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</si>
  <si>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</si>
  <si>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</si>
  <si>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</si>
  <si>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</si>
  <si>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</si>
  <si>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</si>
  <si>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</si>
  <si>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</si>
  <si>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</si>
  <si>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</si>
  <si>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</si>
  <si>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</si>
  <si>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</si>
  <si>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</si>
  <si>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</si>
  <si>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</si>
  <si>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</si>
  <si>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</si>
  <si>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</si>
  <si>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</si>
  <si>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</si>
  <si>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</si>
  <si>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</si>
  <si>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</si>
  <si>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</si>
  <si>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</si>
  <si>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</si>
  <si>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</si>
  <si>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</si>
  <si>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</si>
  <si>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</si>
  <si>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</si>
  <si>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</si>
  <si>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</si>
  <si>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</si>
  <si>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</si>
  <si>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</si>
  <si>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</si>
  <si>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</si>
  <si>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</si>
  <si>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</si>
  <si>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</si>
  <si>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</si>
  <si>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</si>
  <si>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</si>
  <si>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</si>
  <si>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</si>
  <si>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</si>
  <si>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</si>
  <si>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</si>
  <si>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</si>
  <si>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</si>
  <si>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</si>
  <si>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</si>
  <si>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</si>
  <si>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</si>
  <si>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</si>
  <si>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</si>
  <si>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</si>
  <si>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</si>
  <si>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</si>
  <si>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</si>
  <si>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</si>
  <si>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</si>
  <si>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</si>
  <si>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</si>
  <si>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</si>
  <si>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</si>
  <si>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</si>
  <si>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</si>
  <si>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</si>
  <si>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</si>
  <si>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</si>
  <si>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</si>
  <si>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</si>
  <si>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</si>
  <si>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</si>
  <si>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</si>
  <si>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</si>
  <si>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</si>
  <si>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</si>
  <si>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</si>
  <si>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</si>
  <si>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</si>
  <si>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</si>
  <si>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</si>
  <si>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</si>
  <si>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</si>
  <si>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</si>
  <si>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</si>
  <si>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</si>
  <si>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</si>
  <si>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</si>
  <si>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</si>
  <si>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</si>
  <si>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</si>
  <si>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</si>
  <si>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</si>
  <si>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</si>
  <si>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</si>
  <si>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</si>
  <si>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</si>
  <si>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</si>
  <si>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</si>
  <si>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</si>
  <si>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</si>
  <si>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</si>
  <si>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</si>
  <si>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</si>
  <si>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</si>
  <si>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</si>
  <si>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</si>
  <si>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</si>
  <si>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</si>
  <si>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</si>
  <si>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</si>
  <si>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</si>
  <si>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</si>
  <si>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</si>
  <si>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</si>
  <si>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</si>
  <si>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</si>
  <si>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</si>
  <si>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</si>
  <si>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</si>
  <si>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</si>
  <si>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</si>
  <si>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</si>
  <si>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</si>
  <si>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</si>
  <si>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</si>
  <si>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</si>
  <si>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</si>
  <si>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</si>
  <si>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</si>
  <si>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</si>
  <si>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</si>
  <si>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</si>
  <si>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</si>
  <si>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</si>
  <si>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</si>
  <si>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</si>
  <si>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</si>
  <si>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</si>
  <si>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</si>
  <si>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</si>
  <si>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</si>
  <si>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</si>
  <si>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</si>
  <si>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</si>
  <si>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</si>
  <si>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</si>
  <si>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</si>
  <si>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</si>
  <si>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</si>
  <si>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</si>
  <si>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</si>
  <si>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</si>
  <si>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</si>
  <si>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</si>
  <si>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</si>
  <si>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</si>
  <si>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</si>
  <si>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</si>
  <si>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</si>
  <si>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</si>
  <si>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</si>
  <si>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</si>
  <si>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</si>
  <si>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</si>
  <si>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</si>
  <si>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</si>
  <si>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</si>
  <si>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</si>
  <si>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</si>
  <si>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</si>
  <si>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</si>
  <si>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</si>
  <si>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</si>
  <si>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</si>
  <si>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</si>
  <si>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</si>
  <si>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</si>
  <si>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</si>
  <si>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</si>
  <si>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</si>
  <si>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</si>
  <si>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</si>
  <si>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</si>
  <si>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</si>
  <si>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</si>
  <si>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</si>
  <si>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</si>
  <si>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</si>
  <si>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</si>
  <si>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</si>
  <si>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</si>
  <si>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</si>
  <si>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</si>
  <si>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</si>
  <si>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</si>
  <si>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</si>
  <si>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</si>
  <si>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</si>
  <si>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</si>
  <si>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</si>
  <si>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</si>
  <si>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</si>
  <si>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</si>
  <si>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</si>
  <si>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</si>
  <si>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</si>
  <si>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</si>
  <si>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</si>
  <si>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</si>
  <si>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</si>
  <si>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</si>
  <si>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</si>
  <si>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</si>
  <si>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</si>
  <si>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</si>
  <si>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</si>
  <si>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</si>
  <si>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</si>
  <si>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</si>
  <si>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</si>
  <si>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</si>
  <si>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</si>
  <si>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</si>
  <si>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</si>
  <si>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</si>
  <si>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</si>
  <si>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</si>
  <si>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</si>
  <si>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</si>
  <si>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</si>
  <si>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</si>
  <si>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</si>
  <si>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</si>
  <si>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</si>
  <si>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</si>
  <si>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</si>
  <si>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</si>
  <si>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</si>
  <si>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</si>
  <si>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</si>
  <si>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</si>
  <si>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</si>
  <si>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</si>
  <si>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</si>
  <si>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</si>
  <si>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</si>
  <si>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</si>
  <si>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</si>
  <si>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</si>
  <si>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</si>
  <si>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</si>
  <si>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</si>
  <si>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</si>
  <si>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</si>
  <si>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</si>
  <si>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</si>
  <si>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</si>
  <si>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</si>
  <si>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</si>
  <si>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</si>
  <si>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</si>
  <si>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</si>
  <si>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</si>
  <si>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</si>
  <si>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</si>
  <si>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</si>
  <si>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</si>
  <si>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</si>
  <si>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</si>
  <si>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</si>
  <si>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</si>
  <si>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</si>
  <si>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</si>
  <si>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</si>
  <si>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</si>
  <si>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</si>
  <si>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</si>
  <si>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</si>
  <si>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</si>
  <si>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</si>
  <si>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</si>
  <si>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</si>
  <si>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</si>
  <si>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</si>
  <si>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</si>
  <si>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</si>
  <si>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</si>
  <si>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</si>
  <si>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</si>
  <si>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</si>
  <si>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</si>
  <si>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</si>
  <si>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</si>
  <si>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</si>
  <si>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</si>
  <si>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</si>
  <si>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</si>
  <si>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</si>
  <si>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</si>
  <si>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</si>
  <si>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</si>
  <si>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</si>
  <si>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</si>
  <si>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</si>
  <si>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</si>
  <si>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</si>
  <si>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</si>
  <si>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</si>
  <si>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</si>
  <si>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</si>
  <si>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</si>
  <si>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</si>
  <si>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</si>
  <si>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</si>
  <si>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</si>
  <si>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</si>
  <si>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</si>
  <si>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</si>
  <si>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</si>
  <si>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</si>
  <si>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</si>
  <si>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</si>
  <si>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</si>
  <si>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</si>
  <si>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</si>
  <si>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</si>
  <si>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</si>
  <si>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</si>
  <si>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</si>
  <si>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</si>
  <si>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</si>
  <si>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</si>
  <si>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</si>
  <si>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</si>
  <si>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</si>
  <si>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</si>
  <si>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</si>
  <si>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</si>
  <si>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</si>
  <si>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</si>
  <si>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</si>
  <si>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</si>
  <si>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</si>
  <si>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</si>
  <si>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</si>
  <si>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</si>
  <si>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</si>
  <si>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</si>
  <si>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</si>
  <si>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</si>
  <si>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</si>
  <si>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</si>
  <si>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</si>
  <si>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</si>
  <si>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</si>
  <si>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</si>
  <si>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</si>
  <si>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</si>
  <si>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</si>
  <si>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</si>
  <si>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</si>
  <si>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</si>
  <si>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</si>
  <si>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</si>
  <si>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</si>
  <si>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</si>
  <si>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</si>
  <si>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</si>
  <si>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</si>
  <si>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</si>
  <si>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</si>
  <si>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</si>
  <si>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</si>
  <si>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</si>
  <si>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</si>
  <si>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</si>
  <si>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</si>
  <si>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</si>
  <si>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</si>
  <si>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</si>
  <si>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</si>
  <si>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</si>
  <si>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</si>
  <si>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</si>
  <si>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</si>
  <si>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</si>
  <si>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</si>
  <si>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</si>
  <si>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</si>
  <si>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</si>
  <si>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</si>
  <si>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</si>
  <si>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</si>
  <si>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</si>
  <si>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</si>
  <si>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</si>
  <si>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</si>
  <si>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</si>
  <si>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</si>
  <si>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</si>
  <si>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</si>
  <si>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</si>
  <si>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</si>
  <si>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</si>
  <si>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</si>
  <si>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</si>
  <si>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</si>
  <si>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</si>
  <si>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2025NE0001596</t>
  </si>
  <si>
    <t>2025NE0001597</t>
  </si>
  <si>
    <t>2025NE0001598</t>
  </si>
  <si>
    <t>2025NE0001599</t>
  </si>
  <si>
    <t>2025NE0001600</t>
  </si>
  <si>
    <t>2025NE0001601</t>
  </si>
  <si>
    <t>2025NE0001602</t>
  </si>
  <si>
    <t>2025NE0001605</t>
  </si>
  <si>
    <t>2025NE0001607</t>
  </si>
  <si>
    <t>2025NE0001608</t>
  </si>
  <si>
    <t>2025NE0001609</t>
  </si>
  <si>
    <t>2025NE0001610</t>
  </si>
  <si>
    <t>2025NE0001613</t>
  </si>
  <si>
    <t>2025NE0001614</t>
  </si>
  <si>
    <t>2025NE0001615</t>
  </si>
  <si>
    <t>2025NE0001616</t>
  </si>
  <si>
    <t>2025NE0001617</t>
  </si>
  <si>
    <t>2025NE0001618</t>
  </si>
  <si>
    <t>2025NE0001619</t>
  </si>
  <si>
    <t>2025NE0001620</t>
  </si>
  <si>
    <t>2025NE0001621</t>
  </si>
  <si>
    <t>2025NE0001622</t>
  </si>
  <si>
    <t>2025NE0001623</t>
  </si>
  <si>
    <t>2025NE0001624</t>
  </si>
  <si>
    <t>2025NE0001625</t>
  </si>
  <si>
    <t>2025NE0001626</t>
  </si>
  <si>
    <t>2025NE0001627</t>
  </si>
  <si>
    <t>2025NE0001628</t>
  </si>
  <si>
    <t>2025NE0001629</t>
  </si>
  <si>
    <t>2025NE0001630</t>
  </si>
  <si>
    <t>2025NE0001631</t>
  </si>
  <si>
    <t>2025NE0001632</t>
  </si>
  <si>
    <t>2025NE0001633</t>
  </si>
  <si>
    <t>2025NE0001634</t>
  </si>
  <si>
    <t>2025NE0001635</t>
  </si>
  <si>
    <t>2025NE0001636</t>
  </si>
  <si>
    <t>2025NE0001637</t>
  </si>
  <si>
    <t>2025NE0001638</t>
  </si>
  <si>
    <t>2025NE0001639</t>
  </si>
  <si>
    <t>2025NE0001640</t>
  </si>
  <si>
    <t>2025NE0001641</t>
  </si>
  <si>
    <t>2025NE0001642</t>
  </si>
  <si>
    <t>2025NE0001643</t>
  </si>
  <si>
    <t>2025NE0001644</t>
  </si>
  <si>
    <t>2025NE0001645</t>
  </si>
  <si>
    <t>2025NE0001646</t>
  </si>
  <si>
    <t>2025NE0001647</t>
  </si>
  <si>
    <t>2025NE0001648</t>
  </si>
  <si>
    <t>2025NE0001649</t>
  </si>
  <si>
    <t>2025NE0001650</t>
  </si>
  <si>
    <t>2025NE0001651</t>
  </si>
  <si>
    <t>2025NE0001652</t>
  </si>
  <si>
    <t>2025NE0001653</t>
  </si>
  <si>
    <t>2025NE0001654</t>
  </si>
  <si>
    <t>2025NE0001655</t>
  </si>
  <si>
    <t>2025NE0001656</t>
  </si>
  <si>
    <t>2025NE0001657</t>
  </si>
  <si>
    <t>2025NE0001664</t>
  </si>
  <si>
    <t>2025NE0001666</t>
  </si>
  <si>
    <t>2025NE0001667</t>
  </si>
  <si>
    <t>2025NE0001668</t>
  </si>
  <si>
    <t>2025NE0001669</t>
  </si>
  <si>
    <t>2025NE0001670</t>
  </si>
  <si>
    <t>2025NE0001671</t>
  </si>
  <si>
    <t>2025NE0001672</t>
  </si>
  <si>
    <t>2025NE0001673</t>
  </si>
  <si>
    <t>2025NE0001674</t>
  </si>
  <si>
    <t>2025NE0001675</t>
  </si>
  <si>
    <t>2025NE0001676</t>
  </si>
  <si>
    <t>2025NE0001677</t>
  </si>
  <si>
    <t>2025NE0001678</t>
  </si>
  <si>
    <t>2025NE0001679</t>
  </si>
  <si>
    <t>2025NE0001680</t>
  </si>
  <si>
    <t>2025NE0001681</t>
  </si>
  <si>
    <t>2025NE0001682</t>
  </si>
  <si>
    <t>2025NE0001683</t>
  </si>
  <si>
    <t>2025NE0001684</t>
  </si>
  <si>
    <t>2025NE0001685</t>
  </si>
  <si>
    <t>2025NE0001686</t>
  </si>
  <si>
    <t>2025NE0001687</t>
  </si>
  <si>
    <t>2025NE0001689</t>
  </si>
  <si>
    <t>2025NE0001692</t>
  </si>
  <si>
    <t>2025NE0001694</t>
  </si>
  <si>
    <t>2025NE0001696</t>
  </si>
  <si>
    <t>2025NE0001698</t>
  </si>
  <si>
    <t>2025NE0001699</t>
  </si>
  <si>
    <t>2025NE0001701</t>
  </si>
  <si>
    <t>2025NE0001702</t>
  </si>
  <si>
    <t>2025NE0001706</t>
  </si>
  <si>
    <t>2025NE0001707</t>
  </si>
  <si>
    <t>2025NE0001709</t>
  </si>
  <si>
    <t>2025NE0001713</t>
  </si>
  <si>
    <t>2025NE0001714</t>
  </si>
  <si>
    <t>2025NE0001715</t>
  </si>
  <si>
    <t>2025NE0001719</t>
  </si>
  <si>
    <t>2025NE0001720</t>
  </si>
  <si>
    <t>2025NE0001721</t>
  </si>
  <si>
    <t>2025NE0001722</t>
  </si>
  <si>
    <t>2025NE0001723</t>
  </si>
  <si>
    <t>2025NE0001724</t>
  </si>
  <si>
    <t>2025NE0001725</t>
  </si>
  <si>
    <t>2025NE0001726</t>
  </si>
  <si>
    <t>2025NE0001727</t>
  </si>
  <si>
    <t>2025NE0001728</t>
  </si>
  <si>
    <t>2025NE0001729</t>
  </si>
  <si>
    <t>2025NE0001730</t>
  </si>
  <si>
    <t>2025NE0001731</t>
  </si>
  <si>
    <t>2025NE0001732</t>
  </si>
  <si>
    <t>2025NE0001733</t>
  </si>
  <si>
    <t>2025NE0001734</t>
  </si>
  <si>
    <t>2025NE0001735</t>
  </si>
  <si>
    <t>2025NE0001736</t>
  </si>
  <si>
    <t>2025NE0001737</t>
  </si>
  <si>
    <t>2025NE0001738</t>
  </si>
  <si>
    <t>2025NE0001739</t>
  </si>
  <si>
    <t>2025NE0001740</t>
  </si>
  <si>
    <t>2025NE0001741</t>
  </si>
  <si>
    <t>2025NE0001742</t>
  </si>
  <si>
    <t>2025NE0001743</t>
  </si>
  <si>
    <t>2025NE0001744</t>
  </si>
  <si>
    <t>2025NE0001745</t>
  </si>
  <si>
    <t>2025NE0001746</t>
  </si>
  <si>
    <t>2025NE0001747</t>
  </si>
  <si>
    <t>2025NE0001748</t>
  </si>
  <si>
    <t>2025NE0001749</t>
  </si>
  <si>
    <t>2025NE0001750</t>
  </si>
  <si>
    <t>2025NE0001751</t>
  </si>
  <si>
    <t>2025NE0001752</t>
  </si>
  <si>
    <t>2025NE0001753</t>
  </si>
  <si>
    <t>2025NE0001754</t>
  </si>
  <si>
    <t>2025NE0001755</t>
  </si>
  <si>
    <t>2025NE0001756</t>
  </si>
  <si>
    <t>2025NE0001757</t>
  </si>
  <si>
    <t>2025NE0001758</t>
  </si>
  <si>
    <t>2025NE0001759</t>
  </si>
  <si>
    <t>2025NE0001760</t>
  </si>
  <si>
    <t>2025NE0001761</t>
  </si>
  <si>
    <t>2025NE0001762</t>
  </si>
  <si>
    <t>2025NE0001763</t>
  </si>
  <si>
    <t>2025NE0001764</t>
  </si>
  <si>
    <t>2025NE0001765</t>
  </si>
  <si>
    <t>2025NE0001766</t>
  </si>
  <si>
    <t>2025NE0001767</t>
  </si>
  <si>
    <t>2025NE0001768</t>
  </si>
  <si>
    <t>2025NE0001769</t>
  </si>
  <si>
    <t>2025NE0001770</t>
  </si>
  <si>
    <t>2025NE0001771</t>
  </si>
  <si>
    <t>2025NE0001772</t>
  </si>
  <si>
    <t>2025NE0001773</t>
  </si>
  <si>
    <t>2025NE0001774</t>
  </si>
  <si>
    <t>2025NE0001775</t>
  </si>
  <si>
    <t>2025NE0001776</t>
  </si>
  <si>
    <t>2025NE0001777</t>
  </si>
  <si>
    <t>2025NE0001778</t>
  </si>
  <si>
    <t>2025NE0001779</t>
  </si>
  <si>
    <t>2025NE0001780</t>
  </si>
  <si>
    <t>2025NE0001781</t>
  </si>
  <si>
    <t>2025NE0001782</t>
  </si>
  <si>
    <t>2025NE0001783</t>
  </si>
  <si>
    <t>2025NE0001784</t>
  </si>
  <si>
    <t>2025NE0001785</t>
  </si>
  <si>
    <t>2025NE0001786</t>
  </si>
  <si>
    <t>2025NE0001787</t>
  </si>
  <si>
    <t>2025NE0001788</t>
  </si>
  <si>
    <t>2025NE0001789</t>
  </si>
  <si>
    <t>2025NE0001790</t>
  </si>
  <si>
    <t>2025NE0001791</t>
  </si>
  <si>
    <t>2025NE0001792</t>
  </si>
  <si>
    <t>2025NE0001793</t>
  </si>
  <si>
    <t>2025NE0001794</t>
  </si>
  <si>
    <t>2025NE0001795</t>
  </si>
  <si>
    <t>2025NE0001796</t>
  </si>
  <si>
    <t>2025NE0001797</t>
  </si>
  <si>
    <t>2025NE0001798</t>
  </si>
  <si>
    <t>2025NE0001799</t>
  </si>
  <si>
    <t>2025NE0001800</t>
  </si>
  <si>
    <t>2025NE0001803</t>
  </si>
  <si>
    <t>2025NE0001804</t>
  </si>
  <si>
    <t>2025NE0001805</t>
  </si>
  <si>
    <t>2025NE0001806</t>
  </si>
  <si>
    <t>2025NE0001807</t>
  </si>
  <si>
    <t>2025NE0001808</t>
  </si>
  <si>
    <t>2025NE0001809</t>
  </si>
  <si>
    <t>2025NE0001810</t>
  </si>
  <si>
    <t>2025NE0001811</t>
  </si>
  <si>
    <t>2025NE0001812</t>
  </si>
  <si>
    <t>2025NE0001813</t>
  </si>
  <si>
    <t>2025NE0001814</t>
  </si>
  <si>
    <t>2025NE0001815</t>
  </si>
  <si>
    <t>2025NE0001816</t>
  </si>
  <si>
    <t>2025NE0001817</t>
  </si>
  <si>
    <t>2025NE0001818</t>
  </si>
  <si>
    <t>2025NE0001819</t>
  </si>
  <si>
    <t>2025NE0001820</t>
  </si>
  <si>
    <t>2025NE0001821</t>
  </si>
  <si>
    <t>2025NE0001824</t>
  </si>
  <si>
    <t>2025NE0001825</t>
  </si>
  <si>
    <t>2025NE0001828</t>
  </si>
  <si>
    <t>2025NE0001829</t>
  </si>
  <si>
    <t>2025NE0001830</t>
  </si>
  <si>
    <t xml:space="preserve"> PAULO CESAR TORRES RIBEIRO</t>
  </si>
  <si>
    <t xml:space="preserve"> CARLOS JOSE ALVES DE ARAUJO</t>
  </si>
  <si>
    <t xml:space="preserve"> IVANA FARINA NAVARRETE PENA</t>
  </si>
  <si>
    <t xml:space="preserve"> REINALDO ALBERTO NERY DE LIMA</t>
  </si>
  <si>
    <t xml:space="preserve"> MAIS OPCOES -  COMÉRCIO E DISTRIBUIDORA DE MATERIAIS DE CONSTRUÇÃO -  EIRELI</t>
  </si>
  <si>
    <t xml:space="preserve"> ADRIANA MONTEIRO ESPINHEIRA</t>
  </si>
  <si>
    <t xml:space="preserve"> MURPHY STUARTHI DE OLIVEIRA</t>
  </si>
  <si>
    <t xml:space="preserve"> RALFFE KOKAY BARRONCAS</t>
  </si>
  <si>
    <t xml:space="preserve"> OI S.A. - EM RECUPERACAO JUDICIAL </t>
  </si>
  <si>
    <t xml:space="preserve"> COMPANHIA HUMAITAENSE DE AGUAS E SANEAMENTO BASICO -  COHASB</t>
  </si>
  <si>
    <t xml:space="preserve"> MARCIA CRISTINA DE LIMA OLIVEIRA</t>
  </si>
  <si>
    <t xml:space="preserve"> PROTENORTE MATERIAIS DE SEGURANCA  LTDA</t>
  </si>
  <si>
    <t xml:space="preserve"> M E T INDUSTRIA, COMERCIO E SERVIÇOS GRAFICOS LTDA - EPP</t>
  </si>
  <si>
    <t xml:space="preserve"> JG COMERCIO E SERVICOS AUTOMOTIVOS LTDA</t>
  </si>
  <si>
    <t xml:space="preserve"> MATEUS BRELAZ COSTA</t>
  </si>
  <si>
    <t xml:space="preserve"> LARISSA DA SILVA SALES</t>
  </si>
  <si>
    <t xml:space="preserve"> DAVI SANTANA DA CAMARA</t>
  </si>
  <si>
    <t xml:space="preserve"> PREVILEMOS LTDA - ADMINISTRADORA E CORRETORA DE SEGUROS</t>
  </si>
  <si>
    <t xml:space="preserve"> ELIZANE GARCIA PONTES</t>
  </si>
  <si>
    <t xml:space="preserve"> MARY ELIZABETH ABINADER GUEDES DA SILVA</t>
  </si>
  <si>
    <t xml:space="preserve"> CONSELHO DE ARQUITETURA E URBANISMO DO AMAZONAS</t>
  </si>
  <si>
    <t xml:space="preserve"> FUNDAÇÃO TELEVISAO E RADIO CULTURA DO AMAZONAS</t>
  </si>
  <si>
    <t xml:space="preserve"> CLARISSA MORAES BRITO</t>
  </si>
  <si>
    <t xml:space="preserve"> CONNECTED PRODUTOS E SERVICOS LTDA</t>
  </si>
  <si>
    <t>2025NE0001658</t>
  </si>
  <si>
    <t>2025NE0001659</t>
  </si>
  <si>
    <t>2025NE0001660</t>
  </si>
  <si>
    <t>2025NE0001661</t>
  </si>
  <si>
    <t>2025NE0001662</t>
  </si>
  <si>
    <t>2025NE0001688</t>
  </si>
  <si>
    <t>2025NE0001700</t>
  </si>
  <si>
    <t>2025NE0001703</t>
  </si>
  <si>
    <t>2025NE0001705</t>
  </si>
  <si>
    <t>2025NE0001708</t>
  </si>
  <si>
    <t>2025NE0001710</t>
  </si>
  <si>
    <t>2025NE0001711</t>
  </si>
  <si>
    <t>2025NE0001716</t>
  </si>
  <si>
    <t>2025NE0001717</t>
  </si>
  <si>
    <t>2025NE0001718</t>
  </si>
  <si>
    <t>SILVANA NOBRE DE LIMA CABRAL</t>
  </si>
  <si>
    <t>GABRIEL SALVINO CHAGAS DO NASCIMENTO</t>
  </si>
  <si>
    <t>BRUNO BATISTA DA SILVA</t>
  </si>
  <si>
    <t>BANCO BRADESCO S.A.</t>
  </si>
  <si>
    <t>RDS ENGENHARIA DE OBRAS E EMPREENDIMENTOS IMOBILIARIOS LTDA</t>
  </si>
  <si>
    <t>MILAX COMERCIO DE MOVEIS LTDA</t>
  </si>
  <si>
    <t>MARINA CAMPOS MACIEL</t>
  </si>
  <si>
    <t>REINALDO SANTOS DE SOUZA</t>
  </si>
  <si>
    <t>Anulação da 2025NE0001257</t>
  </si>
  <si>
    <t>Anulação da 2025NE0000603</t>
  </si>
  <si>
    <t>Anulação da 2025NE0000604</t>
  </si>
  <si>
    <t>Anulação da 2025NE0000681</t>
  </si>
  <si>
    <t>Anulação da 2025NE0000680</t>
  </si>
  <si>
    <t>Anulação da 2025NE0001389</t>
  </si>
  <si>
    <t>Anulação da 2025NE0001481</t>
  </si>
  <si>
    <t>Anulação da 2025NE0001473</t>
  </si>
  <si>
    <t>Anulação da 2025NE0001486</t>
  </si>
  <si>
    <t>Anulação da 2025NE0001518</t>
  </si>
  <si>
    <t>Anulação da 2025NE0000999</t>
  </si>
  <si>
    <t>Anulação da 2025NE0001538</t>
  </si>
  <si>
    <t>Anulação da 2025NE0000501</t>
  </si>
  <si>
    <t>Anulação da 2025NE0000496</t>
  </si>
  <si>
    <t>Anulação da 2025NE0000497</t>
  </si>
  <si>
    <t>Anulação da 2025NE0001144</t>
  </si>
  <si>
    <t>2025NE0001556</t>
  </si>
  <si>
    <t>2022NE0000394</t>
  </si>
  <si>
    <t>2024NE0002555</t>
  </si>
  <si>
    <t>2024NE0002610</t>
  </si>
  <si>
    <t>2024NE0002622</t>
  </si>
  <si>
    <t>VALOR QUE SE EMPENHA REFERENTE À CONTRATAÇÃO DA EMPRESA BETEL MOVEIS LTDA, CNPJ: 30.746.178/0001-47,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DESPESAS/ADJUDICAÇÃO-NAD N</t>
  </si>
  <si>
    <t>VALOR QUE SE EMPENHA REFERENTE À CONTRATAÇÃO DA EMPRESA BETEL MOVEIS LTDA, CNPJ: 30.746.178/0001-47,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ADJUDICAÇÃO-NAD Nº 513.2024</t>
  </si>
  <si>
    <t xml:space="preserve">	VALOR QUE SE EMPENHA REFERENTE À CONTRATAÇÃO DA EMPRESA BETEL MOVEIS LTDA, CNPJ: 30.746.178/0001-47,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498.2024.DOF - ORÇAMENTO,</t>
  </si>
  <si>
    <t xml:space="preserve"> S THEOTO R CORREA</t>
  </si>
  <si>
    <t>CT 002/2022 PGJ Contratação de empresa especializada para prestação de serviços de construção da edificação destinada a instalar as Promotorias de Justiça da Comarca de Anori/AM, em terreno localizado na cidade de Anori -AM, situado na Av. 31 de Março, s/n.º- Centro, com</t>
  </si>
  <si>
    <t>EMPENHO EM FAVOR DA EXMA. SRA. DRA. ANABEL VITÓRIA MENDONÇA DE SOUZA, SUBPROCURADORA-GERAL DE JUSTIÇA PARA ASSUNTOS JURÍDICOS E INSTITUCIONAIS, À CIDADE DE PRESIDENTE FIGUEIREDO/AM, NO DIA 29/07/2025, A FIM DE MINISTRAR O MÓDULO DE NEUROCIÊNCIA E COMPORTAMENTO HUMANO NO HORÁRIO DE 9H ÀS 15H, DO CURSO DE FORMAÇÃO DE FACILITADORES EM JUSTIÇA RESTAURATIVA - CÍRCULOS MENOS COMPLEXOS, A SER REALIZADO NOS DIAS 28 DE JULHO A 01 DE AGOSTO DE 2025, CONF.PORTARIA Nº 1791/2025/PGJ.</t>
  </si>
  <si>
    <t>VALOR QUE S EMPENHA REFERENTE AO  DESLOCAMENTO DA EXMA. SRA. DRA. ROMINA CARMEN BRITO CARVALHO, PROMOTORA DE JUSTIÇA E COORDENADORA DO CAO-IJ, À CIDADE DE BRASÍLIA-DF, NO PERÍODO DE 06 E 08 DE AGOSTO DE 2025, A FIM DE PARTICIPAR DO CURSO "ESTÁNDARES INTERAMERICANOS SOBRE DIREITOS HUMANOS DE MENINAS, MENINOS E ADOLESCENTES", A SER REALIZADO NOS DIAS 06 A 08 DE AGOSTO DE 2025, CONFORME A PORTARIA Nº1758/2025/PGJ E DEMAIS DOCUMENTOS PRESENTES NO PROCESSO SEI 2025.013436.</t>
  </si>
  <si>
    <t>VALOR QUE SE EMPENHA REFERENTE A DIÁRIAS A SERVIDORES PARA REALIZAR O TRANSPORTE DE CADEIRAS, AR-CONDICIONADO E A CONTRATAÇÃO DE EMPRESA LOCAL PARA INSTALAÇÃO DO APARELHO NAS PROMOTORIAS DE JUSTIÇA DE NOVO AIRÃO, NO DIA 07/08/2025, CONFORME PORTARIA 816/2025/SUBADM E DEMAIS DOCUMENTOS DO PROCESSO SEI Nº 2025.015421.</t>
  </si>
  <si>
    <t xml:space="preserve"> VALOR QUE SE EMPENHA REFERENTE AO DESLOCAMENTO DO SR. DR. CARLOS JOSÉ ALVES DE ARAÚJO, PROMOTOR DE ENTRÂNCIA FINAL, À CIDADE DE BRASÍLIA, A FIM DE PARTICIPAR DO CURSO PRESENCIAL “DIREITOS HUMANOS E PERSECUÇÃO PENAL: FORMAÇÃO SOBRE PRECEDENTES DA CORTE IDH E CIDH PARA MEMBROS DO MINISTÉRIO PÚBLICO”, A SER REALIZADO NOS DIAS 3 E 4 DE SETEMBRO DE 2025, CF. PORTARIA Nº 1913/2025/PGJ E DEMAIS DOCUMENTOS DO PROCESSO SEI N° 2025.011105.</t>
  </si>
  <si>
    <t>VALOR QUE SE EMPENHA REFERENTE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</si>
  <si>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VALOR QUE SE EMPENHA REFERENTE À CONTRATAÇÃO DE EMPRESA ESPECIALIZADA PARA PRESTAÇÃO DE SERVIÇOS DE BUFÊ, PARA ATENDER À DEMANDA DO EVENTO COMEMORATIVO AOS 19 ANOS DA LEI MARIA DA PENHA, A SER REALIZADA NO DIA 07 DE AGOSTO DE 2025, ÀS 14H, HORÁRIO DE 8H30 ÀS 12H, NO AUDITÓRIO CARLOS ALBERTO BANDEIRA DE ARAÚJO, LOCALIZADO NA SEDE DO MINISTÉRIO PÚBLICO DO ESTADO DO AMAZONAS, CF. NAD Nº 361.2025.DOF - ORÇAMENTO.1687259.2025.015932.</t>
  </si>
  <si>
    <t>VALOR QUE SE EMPENHA REFERENTE AO DESLOCAMENTO DA EXMA. SRA. DRA. SÍLVIA ABDALA TUMA, OUVIDORA-GERAL DO MINISTÉRIO PÚBLICO, À CIDADE DE BRASÍLIA/DF, NO PERÍODO DE 05 A 07 DE AGOSTO DE 2025, A FIM DE PARTICIPAR DO SEMINÁRIO  “VÍTIMAS: COMPREENDER, PROTEGER E REPARAR”, PROMOVIDO PELA OUVIDORIA DO MINISTÉRIO PÚBLICO MILITAR, A SER REALIZADO NOS DIAS 6 E 7 DE AGOSTO DE 2025, CONFORME A PORTARIA N°1890/2025/PGJ E DEMAIS DOCUMENTOS PRESENTES NO PROCESSO SEI 2025.015656.</t>
  </si>
  <si>
    <t>VALOR QUE SE EMPENHA REFERENTE AO  DESLOCAMENTO DA EXMA. SRA. DRA. ROMINA CARMEN BRITO CARVALHO, PROMOTORA DE JUSTIÇA DE ENTRÂNCIA FINAL, À CIDADE DE BRASÍLIA/DF, DO SEMINÁRIO "ACOLHIMENTO FAMILIAR: FORTALECENDO LAÇOS E CONSTRUINDO FUTUROS”, A SER REALIZADO NOS DIAS 12 E 13 DE AGOSTO DE 2025, CONFORME A PORTARIA Nº 1949/2025/PGJ E DEMAIS DOCUMENTOS PRESENTES NO PROCESSO SEI 2025.014101.</t>
  </si>
  <si>
    <t>VALOR QUE SE EMPENHA REFERENTE AO DESLOCAMENTO DA EXMA. SRA. DRA. AURELY FREITAS GERMANO PENHA, PROMOTORA DE JUSTIÇA DE ENTRÂNCIA FINAL, CHEFE DO CEAF/MPAM, À CIDADE DE GOIÂNIA/GO, NO PERÍODO DE 20 A 22 DE AGOSTO DE 2025, A FIM DE PARTICIPAR DA 3.ª REUNIÃO ORDINÁRIA DO COLÉGIO DE DIRETORES DE ESCOLAS E CENTROS DE ESTUDOS E APERFEIÇOAMENTO FUNCIONAL DOS MINISTÉRIOS PÚBLICOS DO BRASIL – CDEMP, A SER REALIZADA NOS DIAS 21 E 22 DE AGOSTO DE 2025, CONFORME A PORTARIA Nº1918/2025/PGJ.</t>
  </si>
  <si>
    <t xml:space="preserve"> VALOR QUE SE EMPENHA REFERENTE À CONTRATAÇÃO DE EMPRESA ESPECIALIZADA NO FORNECIMENTO DE GÊNEROS ALIMENTÍCIOS A SEREM DISPONIBILIZADOS PELA SEÇÃO DE ALMOXARIFADO, A FIM DE GARANTIR A QUALIDADE DE ATENDIMENTO DAS DEMANDAS DAS DIVERSAS UNIDADES DA PROCURADORIA GERAL DO ESTADO DO AMAZONAS, CONFORME NAD N° 369.2025.DOF - ORÇAMENTO.1689827.2025.016129</t>
  </si>
  <si>
    <t>VALOR QUE SE EMPENHA REFERENTE AO DESLOCAMENTO DA EXMA. SRA. DRA. LILIAN NARA PINHEIRO DE ALMEIDA, PROMOTORA DE JUSTIÇA DE ENTRÂNCIA FINAL, À CIDADE DE MACAPÁ, A FIM DE PARTICIPAR DO CURSO DO PROGRAMA NACIONAL DE CAPACITAÇÃO E TREINAMENTO PARA A RECUPERAÇÃO DE ATIVOS E O COMBATE À CORRUPÇÃO E À LAVAGEM DE DINHEIRO – PNLD, PROMOVIDO PELA SECRETARIA NACIONAL DE JUSTIÇA/MJSP, A SER REALIZADO NOS DIAS 19 A 21 DE AGOSTO DE 2025, CONFORME PORTARIA N° 1909/2025/PGJ E SEI N° 2025.015038.</t>
  </si>
  <si>
    <t>VALOR QUE SE EMPENHA REFERENTE À CONTRATAÇÃO DE EMPRESA ESPECIALIZADA EM PRESTAÇÃO DE SERVIÇOS DE BUFÊ, A FIM DE FORNECER COFFEE BREAK PARA, APROXIMADAMENTE, 20 PESSOAS, EM ATENDIMENTO À DEMANDA NÚCLEO PERMANENTE DE AUTOCOMPOSIÇÃO DO MPE/AM - NUPA-MPAM, EM RAZÃO DA SOLENIDADE DE ENTREGA DE CERTIFICADOS EM CURSO DE FORMAÇÃO DE JUSTIÇA RESTAURATIVA, NO DIA 15/08/2025, ÀS 11:30H, LOCALIZADO NA AV. UMBERTO CALDERARO, 175 -ADRIANÓPOLIS, CF. NAD Nº 363.2025.DOF -ORÇAMENTO 2025.016329.</t>
  </si>
  <si>
    <t>VALOR QUE SE EMPENHA REFERENTE AO TERMO DE CESSÃO DE SERVIDOR, COM ÔNUS AO CESSIONÁRIO, QUE ENTRE SI CELEBRAM O MINISTÉRIO PÚBLICO DO ESTADO AMAZONAS E O ESTADO DO AMAZONAS, POR INTERMÉDIO DE SUA SECRETARIA DE ESTADO DE SAÚDE (SES/AM), DA SERVIDORA DJOSE ALMEIDA FRANCO, OCUPANTE DO CARGO TÉCNICO DE NÍVEL SUPERIOR, MATRÍCULA Nº 252.285-3A.</t>
  </si>
  <si>
    <t>VALOR QUE SE EMPENHA REFERENTE AO DESLOCAMENTO DA EXMA. SRA. DRA. IVANA FARINA NAVARRETE PENA, PROCURADORA DE JUSTIÇA DO MINISTÉRIO PÚBLICO DO ESTADO DE GOIÁS (MPGO), PARA, NA CONDIÇÃO DE PALESTRANTE, PARTICIPE DO "CICLO DE PALESTRAS SOBRE VIOLÊNCIA DE GÊNERO", EM ALUSÃO AO AGOSTO LILÁS, A SER REALIZADO NO DIA 28 DE AGOSTO DE 2025, DAS 9H ÀS 12H, NO AUDITÓRIO CARLOS ALBERTO BANDEIRA DE ARAÚJO, SITUADO NAS DEPENDÊNCIAS DA SEDE DO MINISTÉRIO PÚBLICO DO ESTADO DO AMAZONAS.</t>
  </si>
  <si>
    <t>EMPENHO EM FAVOR DA EXMA. SRA. DRA. ANABEL VITÓRIA PEREIRA MENDONÇA DE SOUZA, À CIDADE DE BRASÍLIA, NO PERÍODO DE 01 A 04 DE SETEMBRO, A FIM DE PARTICIPAREM DO EVENTO “PRECEDENTES EM FOCO: ESTRATÉGIA E PRÁTICA PARA O MINISTÉRIO PÚBLICO”, A SER REALIZADO NOS DIAS 02, 03 E 04 DE SETEMBRO DE 2025,CONF. PORTARIA Nº 1939/2025/PGJ</t>
  </si>
  <si>
    <t>EMPENHO EM FAVOR DO EXMO. SR. DR. DANIEL LEITE BRITO,  À CIDADE DE BRASÍLIA, NO PERÍODO DE 01 A 04 DE SETEMBRO, A FIM DE PARTICIPAREM DO EVENTO “PRECEDENTES EM FOCO: ESTRATÉGIA E PRÁTICA PARA O MINISTÉRIO PÚBLICO”, A SER REALIZADO NOS DIAS 02, 03 E 04 DE SETEMBRO DE 2025, CONF. PORTARIA Nº 1939/2025/PGJ</t>
  </si>
  <si>
    <t>EMPENHO EM FAVOR DO EXMO. SR. DR. REINALDO ALBERTO NERY DE LIMA, À CIDADE DE BRASÍLIA, NO PERÍODO DE 01 A 04 DE SETEMBRO, A FIM DE PARTICIPAREM DO EVENTO “PRECEDENTES EM FOCO: ESTRATÉGIA E PRÁTICA PARA O MINISTÉRIO PÚBLICO”, A SER REALIZADO NOS DIAS 02, 03 E 04 DE SETEMBRO DE 2025, CONF. PORTARIA Nº 1939/2025/PGJ</t>
  </si>
  <si>
    <t>EMPENHO EM FAVOR DE JF ENGENHARIA E SERVIÇOS ESPECIALIZADOS LTDA, EMPRESA ESPECIALIZADA PARA RECONSTRUÇÃO DE PARTE DO PERÍMETRO DO MURO E REALIZAÇÃO DE HIGIENIZAÇÃO DO CARPETE DO AUDITÓRIO BANDEIRA SITUADO NOS FUNDOS DO PRÉDIO-SEDE DA PROCURADORIA-GERAL DE JUSTIÇA DO ESTADO DO AMAZONAS - PGJ-AM, LOCALIZADO NA AV. CORONEL TEIXEIRA, 7995, NOVA ESPERANÇA, MANAUS, AMAZONAS, EM FUNÇÃO DAS FORTES CHUVAS OCORRIDAS NA MADRUGADA DO DIA 27 DE ABRIL DE 2025.
ITEM:
1.	
PRESTAÇÃO DE SERVIÇOS COMU</t>
  </si>
  <si>
    <t>VALOR QUE SE EMPENHA REFERENTE A CONTRATAÇÃO DE EMPRESA ESPECIALIZADA PARA REALIZAR O SERVIÇO DE DEMOLIÇÃO E CONFECÇÃO DE PISO DE ALTA RESISTÊNCIA  (KORODUR) NAS DEPENDÊNCIAS DA OUVIDORIA-GERAL DE JUSTIÇA DO ESTADO DO AMAZONAS, COM FORNECIMENTO TOTAL DE MÃO DE OBRA, FERRAMENTAS, EQUIPAMENTOS, MATERIAIS DE CONSUMO, E MATERIAIS DE REPOSIÇÃO NECESSÁRIOS PARA EXECUÇÃO DOS SERVIÇOS, EM CONFORMIDADE COM O PROJETO BÁSICO 14 (SEI Nº 1661129).</t>
  </si>
  <si>
    <t>EMPENHO EM FAVOR  DA EXMA. SRA. DRA. ADRIANA MONTEIRO ESPINHEIRA, PROMOTORA DE JUSTIÇA DE ENTRÂNCIA INICIAL, MEMBRO DO GAECO, À CIDADE DE BRASÍLIA/DF, A FIM DE PARTICIPAR DO 3.º CURSO DE INTELIGÊNCIA DO MINISTÉRIO PÚBLICO, A SER REALIZADO NOS DIAS 25 A 29 DE AGOSTO DE 2025, CONF.PORTARIA Nº 1951/2025/PGJ</t>
  </si>
  <si>
    <t>EMPENHO EM FAVOR  DA EXMA. SRA. DRA. ELIANA LEITE GUEDES DO AMARAL, PROMOTORA DE JUSTIÇA DE ENTRÂNCIA FINAL, À CIDADE DO RIO DE JANEIRO/RJ, NO PERÍODO DE 19 A 23 DE AGOSTO, A FIM DE PARTICIPAR DO ENCONTRO NACIONAL DO GRUPO NACIONAL DE EXECUÇÃO PENAL - GNEP, A SER REALIZADO NOS DIAS 20 A 22 DE AGOSTO DE 2025, CONF.PORTARIA Nº 1956/2025/PGJ</t>
  </si>
  <si>
    <t>EMPENHO EM FAVOR DE GRIEBLER E GRIEBLER LTDA, EMPRESA ESPECIALIZADA NO FORNECIMENTO DE ELETRODOMÉSTICOS E MOBILIÁRIO ESPECÍFICO DE COZINHA, POR UM PERÍODO DE 12 (DOZE) MESES, VISANDO ATENDER ÀS NECESSIDADES DA CORREGEDORIA-GERAL DO MINISTÉRIO PÚBLICO DO AMAZONAS, UTILIZANDO ATA DE REGISTRO DE PREÇOS 20.2024.CPL.1440441.2023.027190, DECORRENTE DO PREGÃO ELETRÔNICO 94.006/2024-CPL/MP/PGJ-SRP. 
ITEM:
1.FRAGMENTADORA DE PAPEL​. MARCA/MODELO: TRITURARE / TRX 15.</t>
  </si>
  <si>
    <t>FOLHA DE PAGAMENTO TIPO 75 - GRUPO 14 - AUXÍLIO ALIMENTAÇÃO DO MÊS DE AGOSTO/2025
GANHOS:
0600 - AUXILIO ALIMENTACAO: R$ 1.999.103,21
0895 - DIF AUX. ALIMENTAÇÃO: R$ 36.656,80
DESCONTOS:
5320 - RESTITUIC. DE VALORES: R$ 1.334,11
7000 - DESC DIARIAS AUX ALI: R$ 13.098,36
7001 - DESC FALTAS AUX ALI: R$ 121,28
LÍQUIDO: R$ 2.021.206,26</t>
  </si>
  <si>
    <t>VALOR QUE SE EMPENHA REFERENTE AO DESLOCAMENTO DO SERVIDOR ALFREDO AFONSO RIBAMAR DE FREITAS​,  AGENTE DE APOIO - TÉCNICO EM TELECOMUNICAÇÕES, AOS MUNICÍPIOS DE TEFÉ E COARI/AM, NO PERÍODO DE 04 A 08.08.2025, COM O OBJETIVO DE REALIZAR A INSTALAÇÃO DE NOBREAKS E BANCO DE BATERIAS NOS RACKS DE TELECOM, MANUTENÇÃO DAS INSTALAÇÕES DE REDE LÓGICA E CONFIGURAÇÃO NOS EQUIPAMENTOS DE REDE DAS PROMOTORIAS DE JUSTIÇA INSTALADAS NOS RESPECTIVOS MUNICÍPIOS, CONFORME A PORTARIA Nº822/2025/SUBADM.</t>
  </si>
  <si>
    <t>VALOR QUE SE EMPENHA REFERENTE AO DESLOCAMENTO DO EXMO. SR. DR. DARLAN BENEVIDES DE QUEIROZ, PROMOTOR DE JUSTIÇA DE ENTRÂNCIA FINAL E CORREGEDOR-AUXILIAR, À CIDADE DE BRASÍLIA/DF, A FIM DE PARTICIPAR DO FÓRUM NACIONAL DE ATENÇÃO À SAÚDE MENTAL NO MINISTÉRIO PÚBLICO (FONASM-MP), A SER REALIZADO NO DIA 09 DE SETEMBRO, CONFORME A PORTARIA Nº 1996/2025/PGJ E DEMAIS DOCUMENTOS PRESENTES NO PROCESSO SEI2025.016512.</t>
  </si>
  <si>
    <t>VALOR QUE SE EMPENHA REFERENTE A DIÁRIAS AO SERVIDOR EUDO DE LIMA ASSIS JÚNIOR,DIRETOR DE TECNOLOGIA DA INFORMAÇÃO E COMUNICAÇÃO, À CIDADE DE SÃO PAULO/SP, NO PERÍODO DE 11 A 13.08.2025, COM O OBJETIVO DE PARTICIPAR DOS EVENTOS "CLEAR TECHNICAL DAY" E "FORTINET CYBERSECURITY SUMMIT (FCS2025)".</t>
  </si>
  <si>
    <t>VALOR QUE SE EMPENHA REFERENTE A DIÁRIAS AO SERVIDOR MURPHY STUARTHI DE OLIVEIRA, AO MUNICÍPIO DE IRANDUBA/AM, NO DIA 07.08.2025, A FIM DE REALIZAR O TRANSPORTE VIA TERRESTRE, EM VEÍCULO OFICIAL, DO CORREGEDOR-AUXILIAR E DOS NOVOS PROMOTORES DE JUSTIÇA EM ESTÁGIO DE ADAPTAÇÃO ATÉ AS PROMOTORIAS DE JUSTIÇA DA COMARCA DE IRANDUBA.</t>
  </si>
  <si>
    <t>VALOR QUE SE EMPENHA REFERENTE A DIÁRIAS A SERVIDORES PARA EFETUAREM A DISPONIBILIZAÇÃO DE UMA MOTOCICLETA À PROMOTORIA DE JUSTIÇA DE NOVO AIRÃO, NO DIA 12/08/2025, EM NOVO AIRÃO/AM, CONFORME PORTARIA 840/2025/SUBADM E DEMAIS DOCUMENTOS DO PROCESSO SEI Nº 2025.013567.</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</si>
  <si>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</si>
  <si>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</si>
  <si>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</si>
  <si>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</si>
  <si>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</si>
  <si>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367.2025.DOF - ORÇAMENTO.1689795.2025.016129.</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</si>
  <si>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368.2025.DOF - ORÇAMENTO.1689821.2025.016129.</t>
  </si>
  <si>
    <t>VALOR QUE SE EMPENHA REFERENTE À CONTRATAÇÃO DE EMPRESA PARA PRESTAÇÃO DE SERVIÇOS CONTINUADOS DE FORNECIMENTO DE ÁGUA POTÁVEL, VISANDO ATENDER A UNIDADE DO MINISTÉRIO PÚBLICO DO ESTADO DO AMAZONAS NA CIDADE DE MANICORÉ/AM, CONFORME AS CONDIÇÕES PREVISTAS NO TERMO DE REFERÊNCIA 8 (SEI Nº 1644625), OBSERVANDO-SE AS NORMAS LEGAIS E REGULAMENTARES APLICÁVEIS CONFORME NAD Nº 317.2025.DOF - ORÇAMENTO.1654981.2024.027455.</t>
  </si>
  <si>
    <t>EMPENHO EM FAVOR DA EXMA. SRA. DRA. SHEYLA ANDRADE DOS SANTOS, PROMOTORA DE JUSTIÇA DE ENTRÂNCIA FINAL, À CIDADE DE PORTO ALEGRE/RS, A FIM DE PARTICIPAR DA 36.ª REUNIÃO ORDINÁRIA DA SECRETARIA NACIONAL DO CONSUMIDOR COM OS MEMBROS DO SISTEMA NACIONAL DE DEFESA DO CONSUMIDOR (SNDC), A SER REALIZADO NOS DIAS 27 A 29 DE AGOSTO DE 2025,CONF.PORTARIA Nº 1993/2025/PGJ</t>
  </si>
  <si>
    <t>EMPENHO EM FAVOR DA EXMA. SRA. DRA. MÁRCIA CRISTINA DE LIMA OLIVEIRA, PROMOTORA DE JUSTIÇA DE ENTRÂNCIA FINAL, À CIDADE DE BRASÍLIA/DF, A FIM DE PARTICIPAR DO CURSO "DIREITOS HUMANOS E PERSECUÇÃO PENAL: FORMAÇÃO SOBRE PRECEDENTES DA CORTE INTERAMERICANA DE DIREITOS HUMANOS E COMISSÃO INTERAMERICANA DE DIREITOS HUMANOS PARA MEMBROS DO MP”, A SER REALIZADO NOS DIAS 03 E 04 DE SETEMBRO DE 2025; CONF. PORTARIA Nº 1997/2025/PGJ</t>
  </si>
  <si>
    <t>VALOR QUE SE EMPENHA AO INSTITUTO DE PREVIDÊNCIA DO ESTADO DE RORAIMA (IPER), REFERENTE À CONTRIBUIÇÃO PATRONAL INCIDENTE SOBRE A FOLHA DO MÊS DE JULHO/2025, CONFORME DOCUMENTOS PRESENTES NO PROCESSO SEI Nº 2025.015047, SERVIDOR CEDIDO AO MPE-AM SR. VANIR CESAR MARTINS NOGUEIRA.</t>
  </si>
  <si>
    <t>VALOR QUE EMPENHA EM FAVOR DA MANAUSPREV FUNDO DE PREVIDÊNCIA DO MUNICÍPIO DE MANAUS, REFERENTE À CONTRIBUIÇÃO PATRONAL INCIDENTE SOBRE A FOLHA MENSAL DE ATIVOS VINCULADO AO FFIN (COMPETÊNCIA 07/2025), CONFORME DOCUMENTOS PRESENTES NO PROCESSO SEI Nº 2025.015047.</t>
  </si>
  <si>
    <t>VALOR QUE SE EMPENHA AO FUNDO DE PREVIDENCIA SOCIAL DOS SERVIDORES DE MANAQUIRI, REFERENTE À CONTRIBUIÇÃO PATRONAL INCIDENTE SOBRE A FOLHA MENSAL DE ATIVOS (COMPETÊNCIA JULHO/2025), CONFORME DOCUMENTOS PRESENTES NO PROCESSO SEI 2025.015047. SERVIDORA CEDIDA AO MPE-AM: SRA. JUSSARA SILVA DA SILVA.</t>
  </si>
  <si>
    <t>VALOR QUE SE EMPENHA A BB PREVIDÊNCIA FUNDO DE PENSÃO BANCO DO BRASIL, REFERENTE À CONTRIBUIÇÃO PATRONAL INCIDENTE SOBRE A COMPETÊNCIA DO MÊS DE JULHO DE 2025, CONFORME DOCUMENTOS CONSTANTES DO PROCEDIMENTO SEI N.º 2025.015047.</t>
  </si>
  <si>
    <t>VALOR QUE SE EMPENHA REFERENTE A DIÁRIAS A EXMA. SRA. LEDA MARA NASCIMENTO ALBUQUERQUE, PROCURADORA-GERAL DE JUSTIÇA DO ESTADO DO AMAZONAS, À CIDADE DE BRASÍLIA/DF, NO PERÍODO DE 11 A 14 DE AGOSTO DE 2025, A FIM DE PARTICIPAR DA REUNIÃO INSTITUCIONAL SOBRE A SABATINA DOS INDICADOS AO CNMP E AO CNJ, A SER REALIZADA NOS DIA 13 E 14 DE AGOSTO DE 2025.</t>
  </si>
  <si>
    <t>VALOR QUE SE EMPENHA REFERENTE A DIÁRIAS A EXMA. SRA. DRA. LEDA MARA NASCIMENTO ALBUQUERQUE, PROCURADORA-GERAL DE JUSTIÇA DO ESTADO DO AMAZONAS, À CIDADE DE TIRADENTES/MG, NO PERÍODO DE 17 A 19 DE AGOSTO DE 2025, A FIM DE PARTICIPAR DA REUNIÃO EXTRAORDINÁRIA DO CNPG E DA ABERTURA DO CURSO DE IMERSÃO EM AUTOCOMPOSIÇÃO, A SER REALIZADO NOS DIAS 18 A 20 DE AGOSTO DE 2025.</t>
  </si>
  <si>
    <t>VALOR QUE SE EMPENHA REFERENTE AO DESLOCAMENTO DO SERVIDOR REINALDO SANTOS DE SOUZA, AGENTE DE SERVIÇO - ARTÍFICE ELÉTRICO E HIDRÁULICO, AO MUNICÍPIO DE MAUÉS/AM, VIA TRANSPORTE FLUVIAL, NO PERÍODO DE 18 A 22.08.2025, COM O OBJETIVO DE SOLUCIONAR A DEMANDA DE ELÉTRICA QUE ESTÁ IMPOSSIBILITANDO LIGAR AS LUMINÁRIAS DA PARTE EXTERNA AO PRÉDIO DAS PROMOTORIAS DE JUSTIÇA DE MAUÉS, CONFORME PORTARIA N° 846/2025/SUBADM E DEMAIS DOCUMENTOS DO PROCESSO SEI N° 2025.016856.</t>
  </si>
  <si>
    <t>EMPENHO EM FAVOR DO EXMO. SR. DR. LEONARDO TUPINAMBÁ DO VALLE, PROMOTOR DE JUSTIÇA DE ENTRÂNCIA FINAL E COORDENADOR DO CENTRO DE APOIO OPERACIONAL DE INTELIGÊNCIA, INVESTIGAÇÃO E DE COMBATE AO CRIME ORGANIZADO, À CIDADE DE BELO HORIZONTE/MG, NO PERÍODO DE 09 A 12 DE SETEMBRO, A FIM DE PARTICIPAR DA 2.ª REUNIÃO ORDINÁRIA DO GRUPO NACIONAL DE COMBATE ÀS ORGANIZAÇÕES CRIMINOSAS - GNCOC, A SER REALIZADO NOS DIAS 10 A 12 DE SETEMBRO DE 2025; CONF.PORTARIA Nº 2034/2025/PGJ</t>
  </si>
  <si>
    <t>EMPENHO EM FAVOR DA EXMA. SRA. DRA. PRISCILLA CARVALHO PINI, PROMOTORA DE JUSTIÇA DE ENTRÂNCIA FINAL E MEMBRO DO GAECO, À CIDADE DE BELO HORIZONTE/MG, NO PERÍODO DE 09 A 12 DE SETEMBRO, A FIM DE PARTICIPAR DA 2.ª REUNIÃO ORDINÁRIA DO GRUPO NACIONAL DE COMBATE ÀS ORGANIZAÇÕES CRIMINOSAS - GNCOC, A SER REALIZADO NOS DIAS 10 A 12 DE SETEMBRO DE 2025; CONF.PORTARIA Nº 2034/2025/PGJ</t>
  </si>
  <si>
    <t>VALOR QUE SE EMPENHA REFERENTE AO DESLOCAMENTO DO SERVIDOR LEANDRO TAVARES BEZERRA​, CHEFE DO SETOR DE PATRIMÔNIO E MATERIAL, AO MUNICÍPIO DE NOVO AIRÃO/AM, NO PERÍODO DE 14 A 15.08.2025, PARA REALIZAR O TRANSPORTE DE CADEIRAS, AR-CONDICIONADO E A CONTRATAÇÃO DE EMPRESA LOCAL PARA INSTALAÇÃO DO APARELHO NA PROMOTORIAS DE JUSTIÇA DE NOVO AIRÃO, CONFORME A PORTARIA Nº860/2025/SUBADM E DEMAIS DOCUMENTOS PRESENTES NO PROCESSO SEI 2025.015421.</t>
  </si>
  <si>
    <t>VALOR QUE SE EMPENHA REFERENTE AO DESLOCAMENTO DO SERVIDOR REINALDO SANTOS DE SOUZA, AGENTE DE SERVIÇO - ARTÍFICE ELÉTRICO E HIDRÁULICO, AO MUNICÍPIO DE NOVO AIRÃO/AM,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</si>
  <si>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DESLOCAMENTO DO SERVIDOR PAULO CÉSAR TORRES RIBEIRO, AGENTE DE APOIO - MOTORISTA/SEGURANÇA, AO MUNICÍPIO DE NOVO AIRÃO/AM, PARA CONDUZIR VEÍCULO OFICIAL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</si>
  <si>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O DESLOCAMENTO DO EXMO. SR. DR. DARLAN BENEVIDES DE QUEIROZ, CORREGEDOR-AUXILIAR DO MINISTÉRIO PÚBLICO DO ESTADO DO AMAZONAS, AO MUNICÍPIO DE ANORI/AM, PARA REALIZAÇÃO DE PROCEDIMENTO DE CORREIÇÃO ORDINÁRIA, NA PROMOTORIA DE JUSTIÇA, NO PERÍODO DE 21/08/2025 E 22/08/2025, CONFORME A PORTARIA Nº 2067/2025/PGJ E DEMAIS DOCUMENTOS PRESENTES NO PROCESSO SEI 2025.017322.</t>
  </si>
  <si>
    <t>VALOR QUE SE EMPENHA REFERENTE AO DESLOCAMENTO DO SERVIDOR ANDRÉ LUIZ ROCHA PINHEIRO, AGENTE TÉCNICO-JURÍDICO, AO MUNICÍPIO DE ANORI/AM, PARA REALIZAÇÃO DE PROCEDIMENTO DE CORREIÇÃO ORDINÁRIA, NA PROMOTORIA DE JUSTIÇA, NO PERÍODO DE 21/08/2025 E 22/08/2025, CONFORME A PORTARIA Nº 2067/2025/PGJ E DEMAIS DOCUMENTOS PRESENTES NO PROCESSO SEI 2025.017322.</t>
  </si>
  <si>
    <t>EMPENHO EM FAVOR  DA EXMA. SRA. DRA. CHRISTIANNE CORRÊA BENTO DA SILVA, PROMOTORA DE JUSTIÇA DE ENTRÂNCIA FINAL E MEMBRO DA COMISSÃO DE PREVENÇÃO A SITUAÇÕES DE RISCO À SAÚDE MENTAL NO ÂMBITO DO MINISTÉRIO PÚBLICO DO ESTADO DO AMAZONAS, À CIDADE DE BRASÍLIA/DF, A FIM DE PARTICIPAR DO 1.º ENCONTRO NACIONAL DO FONASM-MP, A SER REALIZADO NO DIA 09 DE SETEMBRO DE 2025,CONF.PORTARIA Nº 2065/2025/PGJ</t>
  </si>
  <si>
    <t>EMPENHO EM FAVOR DE PROTENORTE MATERIAIS DE SEGURANÇA LTDA, PARA A CONTRATAÇÃO DE EMPRESA ESPECIALIZADA NA MANUTENÇÃO E RECARGA DE EXTINTORES DE INCÊNDIO, DESTINADO AO MINISTÉRIO PÚBLICO DO ESTADO DO AMAZONAS, DE ACORDO COM O TERMO DE REFERÊNCIA N.º 1.2023.ASSINST (DOC. SEI 0966250).
ITEM:
1.EXTINTORES DE ÁGUA PRESSURIZADA EXTINTOR DE ÁGUA PRESSURIZADA, TIPO PORTÁTIL, CLASSE “A”, CARGA 10L.
2.EXTINTORES DE DIÓXIDO DE CARBONO (CO2), TIPO PORTÁTIL, CARGA 6,0KG, CLASSE “B/C”.
3.EXTINT</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</si>
  <si>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À DEMANDA DA PROCURADORIA-GERAL DE JUSTIÇA/ MINISTÉRIO PÚBLICO DO ESTADO DO AMAZONAS, DE ACORDO COM ATA DE REGISTRO DE PREÇOS Nº 20.2022.CPL E PREGÃO ELETRÔNICO Nº 4.032/2022-CPL/MP/PGJ-SRP.
ITEM:
1.CARTAZE</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</si>
  <si>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A DEMANDA DO MINISTÉRIO PÚBLICO DO ESTADO DO AMAZONAS, REFERENTE A REALIZAÇÃO DO V CONGRESSO DO MINISTÉRIO PÚBLICO DO ESTADO DO AMAZONAS, DE ACORDO COM A ATA DE REGISTRO DE PREÇOS N.º 20.2022.CPL.0890492.2022</t>
  </si>
  <si>
    <t>VALOR QUE SE EMPENHA REFERENTE A CONTRATAÇÃO DE EMPRESA ESPECIALIZADA NO FORNECIMENTO DE ELETRODOMÉSTICOS E MOBILIÁRIO ESPECÍFICO DE COZINHA VISANDO ATENDER ÀS NECESSIDADES PROMOTORIA DE JUSTIÇA DA COMARCA DE CAREIRO DA VÁRZEA/AM, UTILIZANDO ATA DE REGISTRO DE PREÇOS 20.2024.CPL.1440441.2023.027190, DECORRENTE DO PREGÃO ELETRÔNICO 94.006/2024-CPL/MP/PGJ-SRP, CONFORME A NAD Nº 370.2025.DOF - ORÇAMENTO E DEMAIS DOCUMENTOS PRESENTES NO PROCESSO SEI 2025.015929.</t>
  </si>
  <si>
    <t>VALOR QUE SE EMPENHA REFERENTE A CONTRATAÇÃO DE EMPRESA ESPECIALIZADA NO FORNECIMENTO DE ELETRODOMÉSTICOS E MOBILIÁRIO ESPECÍFICO DE COZINHA, POR UM PERÍODO DE 12 (DOZE) MESES, VISANDO ATENDER ÀS NECESSIDADES PROMOTORIA DE JUSTIÇA DA COMARCA DE CAREIRO DA VÁRZEA/AM, UTILIZANDO ATA DE REGISTRO DE PREÇOS 20.2024.CPL.1440441.2023.027190, DECORRENTE DO PREGÃO ELETRÔNICO 94.006/2024-CPL/MP/PGJ-SRP, CONFORME A NAD Nº 371.2025.DOF - ORÇAMENTO.</t>
  </si>
  <si>
    <t>VALOR QUE SE EMPENHA REFERENTE À FRANQUIA PARA REPARO DO VEÍCULO OFICIAL DA MARCA: TOYOTA, MODELO COROLLA, PLACAS QZF-3B61, CONFORME DESPACHO N°  595.2025.03AJ-SUBADM.1692934.2025.016671.</t>
  </si>
  <si>
    <t>VALOR QUE SE EMPENHA REFERENTE À CONTRATAÇÃO DE EMPRESA PARA PRESTAÇÃO DE SERVIÇOS DE FORNECIMENTO DE ÁGUA POTÁVEL E COLETA DE ESGOTO, VISANDO ATENDER ÀS UNIDADES DA CONTRATANTE NO MUNICÍPIO DE MANACAPURU/AM, NOTADAMENTE AS PROMOTORIAS DE JUSTIÇA DESSA LOCALIDADE, CONFORME AS CONDIÇÕES PREVISTAS NO TERMO DE REFERÊNCIA 6 (SEI Nº 1636362), OBSERVANDO-SE AS NORMAS LEGAIS E REGULAMENTARES APLICÁVEIS.</t>
  </si>
  <si>
    <t>EMPENHO EM FAVOR DE MATEUS BRELAZ COSTA, PARA A 
LOCAÇÃO DE IMÓVEL PARA ATENDER ÀS NECESSIDADES DE INSTALAÇÃO DE PROMOTORIAS DE JUSTIÇA DO MINISTÉRIO PÚBLICO DO ESTADO DO AMAZONAS NO MUNICÍPIO DE ITAPIRANGA, COM AMBIENTE DE TRABALHO ADEQUADO E SEGURO PARA O MELHOR DESENVOLVIMENTO DAS ATIVIDADES LABORAIS, INTERNAS E EXTERNAS, EXECUTADAS POR MEMBROS, SERVIDORES E FUNCIONÁRIOS AO PÚBLICO ATENDIDO PELAS PROMOTORIAS, ALÉM DO RESGUARDO DOS BENS PATRIMONIAIS, GARANTINDO SEGURANÇA E BEM ESTAR</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</si>
  <si>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"DIREITOS, SAÚDE E DIGNIDADE: O PAPEL DO MINISTÉRIO PÚBLICO NA PROMOÇÃO DE UMA VIDA SEM ESTIGMA PARA PESSOAS VIVENDO COM HIV", A OCORRER NO DIA 21 DE AGOSTO DE 2025.</t>
  </si>
  <si>
    <t>EMPENHO EM FAVOR DE QUALY NUTRI SERVICOS DE ALIMENTACAO LTDA​, EMPRESA ESPECIALIZADA EM PRESTAÇÃO DE SERVIÇOS DE BUFÊ, A FIM DE FORNECER COFFEE BREAK PARA 50 PESSOAS, EM ATENDIMENTO À DEMANDA DA EXMA. SRA. PROMOTORA DE JUSTIÇA CHEFE DO CEAF/MPAM - DRA. AURELY FREITAS GERMANO PENHA, EM RAZÃO DO EVENTO A SER REZALIZADO NO DIA 28/08/2025 DAS 09H ÀS 12H NO AUDITÓRIO GEBES DE MELLO MEDEIROS, UTILIZANDO A ATA DE REGISTRO DE PREÇOS 21.2024.CPL.1450726.2024.011604, DECORRENTE DO PREGÃO ELETRÔN</t>
  </si>
  <si>
    <t>VALOR QUE SE EMPENHA REFERENTE AO PAGAMENTO DA ART,  RELATIVO AO LAUDO DE AVALIAÇÃO DE IMÓVEL SOLICITADO PELA 78ª PRODEPPP, NO CONTEXTO DO TERMO DE COOPERAÇÃO TÉCNICA FIRMADO ENTRE O MPAM E O CREA-AM, CONFORME PROCESSO ADMINISTRATIVO SEI 2025.018093</t>
  </si>
  <si>
    <t>VALOR QUE SE EMPENHA REFERENTE AO DESLOCAMENTO DO EXMO. SR. DR. DAVI SANTANA DA CAMARA, PROMOTOR DE JUSTIÇA DE ENTRÂNCIA FINAL, À CIDADE DE MACEIÓ/AL, A FIM DE PARTICIPAR DA IV REUNIÃO ORDINÁRIA DA COPEVID/GNDH/CNPG, A SER REALIZADA NOS DIAS 08 A 10 DE OUTUBRO DE 2025, CONFORME A PORTARIA Nº 2070/2025/PGJ E DEMAIS DOCUMENTOS PRESENTES NO PROCESSO SEI 2025.017104.</t>
  </si>
  <si>
    <t>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t>
  </si>
  <si>
    <t>VALOR QUE SE EMPENHA REFERENTE AO SUPRIMENTO DE FUNDOS A EXMA. SRA. DRA. TÂNIA MARIA DE AZEVEDO FEITOSA PARA ATENDIMENTO DE DESPESAS EVENTUAIS E DE PEQUENO VULTO NO ÂMBITO DAS PROMOTORIAS DE MANACAPURU/AM, RUBRICA SERVIÇOS DE TERCEIROS PESSOA JURÍDICA, SENDO FIXADO O PRAZO DE 60 (SESSENTA) DIAS ÚTEIS PARA APLICAÇÃO DOS RECURSOS A CONTAR DE UM DIA ÚTIL APÓS A PUBLICAÇÃO DA PORTARIA, E DE 20 (VINTE) DIAS ÚTEIS PARA A PRESTAÇÃO DE CONTAS, CF. PORTARIA Nº 907/2025/SUBADM.</t>
  </si>
  <si>
    <t>VALOR QUE SE EMPENHA À FUNDAÇÃO AMAZONPREV, REFERENTE A CONTRIBUIÇÃO PATRONAL QUE INCIDE SOBRE FOLHA MENSAL DE INATIVOS, VINCULADOS AO FFIN, COMPETÊNCIA: AGOSTO/2025, CONFORME OFÍCIO N.º 3459/2025-AMAZONPREV/GERAF/COFIN E DEMAIS DOCUMENTOS DO PROCESSO SEI Nº 2025.017161.</t>
  </si>
  <si>
    <t>VALOR QUE SE EMPENHA À FUNDAÇÃO AMAZONPREV, REFERENTE A CONTRIBUIÇÃO PATRONAL QUE INCIDE SOBRE A FOLHA MENSAL DE INATIVOS, VINCULADOS AO FPREV, COMPETÊNCIA: AGOSTO/2025, CONFORME OFÍCIO N.º 3459/2025-AMAZONPREV/GERAF/COFIN E DEMAIS DOCUMENTOS DO PROCESSO SEI Nº 2025.017161.</t>
  </si>
  <si>
    <t>VALOR QUE SE EMPENHA À FUNDAÇÃO AMAZONPREV, REFERENTE A CONTRIBUIÇÃO PATRONAL QUE INCIDE SOBRE A FOLHA MENSAL DE PENSIONISTAS, VINCULADOS AO FFIN, COMPETÊNCIA: AGOSTO/2025, CONFORME OFÍCIO N.º 3461/2025-AMAZONPREV/GERAF/COFIN E DEMAIS DOCUMENTOS DO PROCESSO SEI Nº 2025.017161.</t>
  </si>
  <si>
    <t>VALOR QUE SE EMPENHA À FUNDAÇÃO AMAZONPREV, REFERENTE A CONTRIBUIÇÃO PATRONAL QUE INCIDE SOBRE A FOLHA MENSAL DE PENSIONISTAS, VINCULADOS AO FPREV, COMPETÊNCIA: AGOSTO/2025, CONFORME OFÍCIO N.º 3461/2025-AMAZONPREV/GERAF/COFIN E DEMAIS DOCUMENTOS DO PROCESSO SEI Nº 2025.017161.</t>
  </si>
  <si>
    <t>EMPENHO EM FAVOR DO SERVIDOR ALFREDO AFONSO RIBAMAR DE FREITAS​, AGENTE DE APOIO - TÉCNICO EM TELECOMUNICAÇÕES, AO MUNICÍPIO DE MAUÉS/AM, VIA TRANSPORTE FLUVIAL, NO PERÍODO DE 17 A 20.08.2025, COM O OBJETIVO DE REALIZAR INSTALAÇÕES DE REDE LÓGICA E CONFIGURAÇÃO NOS EQUIPAMENTOS DE REDE DAS PROMOTORIAS DE JUSTIÇA DE MAUÉS; CONF.PORTARIA 893/2025/SUBADM.</t>
  </si>
  <si>
    <t>EMPENHO EM FAVOR DA EXMA. SRA. DRA. SILVIA ABDALA TUMA, OUVIDORA-GERAL DO MINISTÉRIO PÚBLICO DO ESTADO DO AMAZONAS, À CIDADE DE MACAPÁ/AP, A FIM DE PARTICIPAR DA 77.ª REUNIÃO ORDINÁRIA DO CONSELHO NACIONAL DE OUVIDORES DO MINISTÉRIO PÚBLICO DOS ESTADOS E DA UNIÃO (CNOMP), A SER REALIZADO NOS DIAS 25 E 26 DE AGOSTO DE 2025,CONF.PORTARIA Nº 2116/2025/PGJ.</t>
  </si>
  <si>
    <t>VALOR QUE SE EMPENHA REFERENTE AO DESLOCAMENTO DA EXMA. SRA. DRA. LUCÍOLA HONÓRIO DE VALOIS COÊLHO VEIGA LIMA, PROMOTORA DE JUSTIÇA DE ENTRÂNCIA FINAL E CORREGEDORA-AUXILIAR, À CIDADE DE COARI, COM VISTAS À REALIZAÇÃO DE PROCEDIMENTO DE CORREIÇÃO ORDINÁRIA NA 1ª E 2ª PROMOTORIAS DE JUSTIÇA DE COARI, A SER REALIZADA NO PERÍODO DE 15 A 17 DE SETEMBRO DE 2025, CONFORME A PORTARIA  Nº 2122/2025/PGJ E DEMAIS DOCUMENTOS PRESENTES NO PROCESSO SEI 2025.017375.</t>
  </si>
  <si>
    <t>VALOR QUE SE EMPENHA REFERENTE AO DESLOCAMENTO DA SERVIDORA SRA. ROBERTA BRAGA DE ALENCAR, À CIDADE DE COARI, COM VISTAS À REALIZAÇÃO DE PROCEDIMENTO DE CORREIÇÃO ORDINÁRIA NA 1ª E 2ª PROMOTORIAS DE JUSTIÇA DE COARI, A SER REALIZADA NO PERÍODO DE 15 A 17 DE SETEMBRO DE 2025, CONFORME A PORTARIA Nº 2122/2025/PGJ E DEMAIS DOCUMENTOS PRESENTES NO PROCESSO 2025.017375.</t>
  </si>
  <si>
    <t>FOLHA DE PAGAMENTO PARA O GRUPO 14 DO ORGAO 114/001 TIPO FOLHA 61 NO MES 08/2025 PARA O(S) GANHO(S)
702 - R$ 2.934,68
708 - R$ 1.100.672,04
617 - R$ 72.707,98
618 - R$ 26.461,84
718 - R$ 604.200,00
703 - R$ 156.554,66
700 - R$ 728,55</t>
  </si>
  <si>
    <t>FOLHA DE PAGAMENTO PARA O GRUPO 14 DO ORGAO 114/001 TIPO FOLHA 61 NO MES 08/2025 PARA O(S) GANHO(S)
615 - R$ 682.812,37
603 - R$ 23.043,34</t>
  </si>
  <si>
    <t>FOLHA DE PAGAMENTO PARA O GRUPO 14 DO ORGAO 114/001 TIPO FOLHA 61 NO MES 08/2025 PARA O(S) GANHO(S)
712 - R$ 13.516,01
296 - R$ 505.011,82</t>
  </si>
  <si>
    <t>FOLHA DE PAGAMENTO PARA O GRUPO 14 DO ORGAO 114/001 TIPO FOLHA 61 NO MES 08/2025 PARA O(S) GANHO(S)
711 - R$ 2.070,13
293 - R$ 432.395,60</t>
  </si>
  <si>
    <t>FOLHA DE PAGAMENTO PARA O GRUPO 14 DO ORGAO 114/001 TIPO FOLHA 61 NO MES 08/2025 PARA O(S) GANHO(S)
46 - R$ 1.554,23
31 - R$ 38.842,51</t>
  </si>
  <si>
    <t>FOLHA DE PAGAMENTO PARA O GRUPO 14 DO ORGAO 114/001 TIPO FOLHA 61 NO MES 08/2025 PARA O(S) GANHO(S)
402 - R$ 220,75
405 - R$ 902,06
2016 - R$ 149,57
404 - R$ 559,98
406 - R$ 1.627,42
407 - R$ 4.418,11
403 - R$ 540,48
709 - R$ 28.139,42</t>
  </si>
  <si>
    <t>FOLHA DE PAGAMENTO PARA O GRUPO 14 DO ORGAO 114/001 TIPO FOLHA 61 NO MES 08/2025 PARA O(S) GANHO(S)
282 - R$ 13.029,65</t>
  </si>
  <si>
    <t>FOLHA DE PAGAMENTO PARA O GRUPO 14 DO ORGAO 114/001 TIPO FOLHA 61 NO MES 08/2025 PARA O(S) GANHO(S)
2015 - R$ 45,38
298 - R$ 108,20
210 - R$ 3.740,02</t>
  </si>
  <si>
    <t>FOLHA DE PAGAMENTO PARA O GRUPO 14 DO ORGAO 114/001 TIPO FOLHA 61 NO MES 08/2025 PARA O(S) GANHO(S)
150 - R$ 2.391,93</t>
  </si>
  <si>
    <t>FOLHA DE PAGAMENTO PARA O GRUPO 14 DO ORGAO 114/001 TIPO FOLHA 61 NO MES 08/2025 PARA O(S) GANHO(S)
710 - R$ 725,15</t>
  </si>
  <si>
    <t>FOLHA DE PAGAMENTO PARA O GRUPO 14 DO ORGAO 114/001 TIPO FOLHA 61 NO MES 08/2025 PARA O(S) GANHO(S)
9984 - R$ 44.039,30</t>
  </si>
  <si>
    <t>FOLHA DE PAGAMENTO PARA O GRUPO 14 DO ORGAO 114/001 TIPO FOLHA 61 NO MES 08/2025 PARA O(S) GANHO(S)
9986 - R$ 5.655,53</t>
  </si>
  <si>
    <t>FOLHA DE PAGAMENTO PARA O GRUPO 16 DO ORGAO 114/002 TIPO FOLHA 61 NO MES 08/2025 PARA O(S) GANHO(S)
329 - R$ 11.267,57
325 - R$ 120.000,10</t>
  </si>
  <si>
    <t>FOLHA DE PAGAMENTO PARA O GRUPO 16 DO ORGAO 114/002 TIPO FOLHA 61 NO MES 08/2025 PARA O(S) GANHO(S)
333 - R$ 51.100,00
353 - R$ 35.000,00
352 - R$ 10.999,98</t>
  </si>
  <si>
    <t>FOLHA DE PAGAMENTO PARA O GRUPO 16 DO ORGAO 114/002 TIPO FOLHA 61 NO MES 08/2025 PARA O(S) GANHO(S)
323 - R$ 10.000,00
346 - R$ 20.000,01
615 - R$ 50.000,00</t>
  </si>
  <si>
    <t>FOLHA DE PAGAMENTO PARA O GRUPO 16 DO ORGAO 114/002 TIPO FOLHA 61 NO MES 08/2025 PARA O(S) GANHO(S)
9984 - R$ 8.915,44</t>
  </si>
  <si>
    <t>FOLHA DE PAGAMENTO PARA O GRUPO 41 DO ORGAO 114/003 TIPO FOLHA 61 NO MES 08/2025 PARA O(S) GANHO(S)
703 - R$ 364.000,00
708 - R$ 6.619,62
718 - R$ 87.400,00
349 - R$ 13.000,00</t>
  </si>
  <si>
    <t>FOLHA DE PAGAMENTO PARA O GRUPO 41 DO ORGAO 114/003 TIPO FOLHA 61 NO MES 08/2025 PARA O(S) GANHO(S)
603 - R$ 5.000,00
615 - R$ 310.000,00</t>
  </si>
  <si>
    <t>FOLHA DE PAGAMENTO PARA O GRUPO 41 DO ORGAO 114/003 TIPO FOLHA 61 NO MES 08/2025 PARA O(S) GANHO(S)
707 - R$ 35.000,00</t>
  </si>
  <si>
    <t>FOLHA DE PAGAMENTO PARA O GRUPO 41 DO ORGAO 114/003 TIPO FOLHA 61 NO MES 08/2025 PARA O(S) GANHO(S)
326 - R$ 14.000,00</t>
  </si>
  <si>
    <t>FOLHA DE PAGAMENTO PARA O GRUPO 41 DO ORGAO 114/003 TIPO FOLHA 61 NO MES 08/2025 PARA O(S) GANHO(S)
9984 - R$ 30.938,32</t>
  </si>
  <si>
    <t>VALOR QUE SE EMPENHA REFERENTE AO SUPRIMENTO DE FUNDOS A EXMA. SRA. DRA. TÂNIA MARIA DE AZEVEDO FEITOSA PARA ATENDIMENTO DE DESPESAS EVENTUAIS E DE PEQUENO VULTO NO ÂMBITO DAS PROMOTORIAS DE JUSTIÇA DE MANACAPURU, RUBRICA MATERIAL DE CONSUMO, SENDO FIXADO O PRAZO DE 60 (SESSENTA) DIAS ÚTEIS PARA APLICAÇÃO DOS RECURSOS A CONTAR DE UM DIA ÚTIL APÓS A PUBLICAÇÃO DA PORTARIA.</t>
  </si>
  <si>
    <t>FOLHA DE PAGAMENTO PARA O GRUPO 14 DO ORGAO 114/001 TIPO FOLHA 63 NO MES 08/2025 PARA O(S) GANHO(S)
31 - R$ 607.835,46
46 - R$ 21.853,07</t>
  </si>
  <si>
    <t>FOLHA DE PAGAMENTO PARA O GRUPO 14 DO ORGAO 114/001 TIPO FOLHA 63 NO MES 08/2025 PARA O(S) GANHO(S)
712 - R$ 72.834,10</t>
  </si>
  <si>
    <t>FOLHA DE PAGAMENTO PARA O GRUPO 14 DO ORGAO 114/001 TIPO FOLHA 63 NO MES 08/2025 PARA O(S) GANHO(S)
150 - R$ 71.180,76
153 - R$ 297,67</t>
  </si>
  <si>
    <t>FOLHA DE PAGAMENTO PARA O GRUPO 14 DO ORGAO 114/001 TIPO FOLHA 63 NO MES 08/2025 PARA O(S) GANHO(S)
610 - R$ 13.314,13
211 - R$ 5.055,80
210 - R$ 49.168,36
298 - R$ 2.235,20
212 - R$ 518,12
2015 - R$ 999,15</t>
  </si>
  <si>
    <t>FOLHA DE PAGAMENTO PARA O GRUPO 14 DO ORGAO 114/001 TIPO FOLHA 63 NO MES 08/2025 PARA O(S) GANHO(S)
603 - R$ 63.144,16</t>
  </si>
  <si>
    <t>FOLHA DE PAGAMENTO PARA O GRUPO 14 DO ORGAO 114/001 TIPO FOLHA 63 NO MES 08/2025 PARA O(S) GANHO(S)
401 - R$ 37.065,54
402 - R$ 14.273,62
187 - R$ 5.008,55
2016 - R$ 2.067,82
10 - R$ 1.515,44</t>
  </si>
  <si>
    <t>FOLHA DE PAGAMENTO PARA O GRUPO 14 DO ORGAO 114/001 TIPO FOLHA 63 NO MES 08/2025 PARA O(S) GANHO(S)
711 - R$ 20.946,60
713 - R$ 61,49
707 - R$ 1.190,73</t>
  </si>
  <si>
    <t>FOLHA DE PAGAMENTO PARA O GRUPO 14 DO ORGAO 114/001 TIPO FOLHA 63 NO MES 08/2025 PARA O(S) GANHO(S)
23 - R$ 22.134,54</t>
  </si>
  <si>
    <t>FOLHA DE PAGAMENTO PARA O GRUPO 14 DO ORGAO 114/001 TIPO FOLHA 63 NO MES 08/2025 PARA O(S) GANHO(S)
6 - R$ 13.278,66</t>
  </si>
  <si>
    <t>FOLHA DE PAGAMENTO PARA O GRUPO 14 DO ORGAO 114/001 TIPO FOLHA 63 NO MES 08/2025 PARA O(S) GANHO(S)
710 - R$ 8.437,50
331 - R$ 215,32</t>
  </si>
  <si>
    <t>FOLHA DE PAGAMENTO PARA O GRUPO 14 DO ORGAO 114/001 TIPO FOLHA 63 NO MES 08/2025 PARA O(S) GANHO(S)
282 - R$ 5.214,83</t>
  </si>
  <si>
    <t>FOLHA DE PAGAMENTO PARA O GRUPO 14 DO ORGAO 114/001 TIPO FOLHA 63 NO MES 08/2025 PARA O(S) GANHO(S)
299 - R$ 1.073,06
301 - R$ 2.415,23
302 - R$ 107,30</t>
  </si>
  <si>
    <t>FOLHA DE PAGAMENTO PARA O GRUPO 14 DO ORGAO 114/001 TIPO FOLHA 63 NO MES 08/2025 PARA O(S) GANHO(S)
3 - R$ 1.960,10</t>
  </si>
  <si>
    <t>FOLHA DE PAGAMENTO PARA O GRUPO 14 DO ORGAO 114/001 TIPO FOLHA 63 NO MES 08/2025 PARA O(S) GANHO(S)
28 - R$ 200,20</t>
  </si>
  <si>
    <t>FOLHA DE PAGAMENTO PARA O GRUPO 14 DO ORGAO 114/001 TIPO FOLHA 63 NO MES 08/2025 PARA O(S) GANHO(S)
9986 - R$ 71.573,21</t>
  </si>
  <si>
    <t>FOLHA DE PAGAMENTO PARA O GRUPO 14 DO ORGAO 114/001 TIPO FOLHA 63 NO MES 08/2025 PARA O(S) GANHO(S)
9984 - R$ 32.708,96</t>
  </si>
  <si>
    <t>FOLHA DE PAGAMENTO PARA O GRUPO 41 DO ORGAO 114/003 TIPO FOLHA 63 NO MES 08/2025 PARA O(S) GANHO(S)
31 - R$ 4.187,86</t>
  </si>
  <si>
    <t>FOLHA DE PAGAMENTO PARA O GRUPO 41 DO ORGAO 114/003 TIPO FOLHA 63 NO MES 08/2025 PARA O(S) GANHO(S)
603 - R$ 303,77</t>
  </si>
  <si>
    <t>FOLHA DE PAGAMENTO PARA O GRUPO 41 DO ORGAO 114/003 TIPO FOLHA 63 NO MES 08/2025 PARA O(S) GANHO(S)
150 - R$ 256,31</t>
  </si>
  <si>
    <t>FOLHA DE PAGAMENTO PARA O GRUPO 41 DO ORGAO 114/003 TIPO FOLHA 63 NO MES 08/2025 PARA O(S) GANHO(S)
3 - R$ 209,40</t>
  </si>
  <si>
    <t>FOLHA DE PAGAMENTO AGOSTO/2025 - SEI 2025.017161
GANHO 328 - AUXÍLIO SAÚDE:
FOLHA 10 GRUPO 14 - R$ 2.767.197,31
FOLHA 10 GRUPO 41 - R$ 424.122,77
FOLHA 61 GRUPO 14 - R$ 23.969,14
FOLHA 61 GRUPO 41 - R$ 824,32</t>
  </si>
  <si>
    <t>FOLHA DE PAGAMENTO AGOSTO/2025 - SEI 2025.017161
GANHO 045 - AUXÍLIO MORADIA:
FOLHA 10 GRUPO 14 - R$ 2.848,74
FOLHA 63 GRUPO 14 - R$ 271.16</t>
  </si>
  <si>
    <t>FOLHA DE PAGAMENTO ESPECIAL Nº 270.2025.SFP / SEI 2025.017161 / ESPÓLIOS
GANHOS:
0325 - PAE JUROS: R$ 40.000,00</t>
  </si>
  <si>
    <t>FOLHA DE PAGAMENTO TIPO 63 - GRUPO 14 - AGOSTO/2025
COMPLEMENTO PATRONAL AMAZONPREV FPREV: R$ 28,03</t>
  </si>
  <si>
    <t>EMPENHO EM FAVOR DE PREVILEMOS LTDA ADM. E CORRETORA DE SEGUROS, SEGUNDO O 2º TERMO ADITIVO À CARTA-CONTRATO N.º 007/2023 - MP/PGJ, CUJO OBJETO CONSISTE NA PRESTAÇÃO DE SEGURO COLETIVO CONTRA ACIDENTES PESSOAIS PARA RESIDENTES PROFISSIONAIS DA PROCURADORIA-GERAL DE JUSTIÇA DO ESTADO DO AMAZONAS, COM PRORROGAÇÃO PELO PERÍODO DE 12 (DOZE) MESES.
ITEM:
1.	
PRESTAÇÃO DE SERVIÇO DE SEGURO COLETIVO CONTRA ACIDENTES PESSOAIS PARA 130 (CENTO E TRINTA) RESIDENTES PROFISSIONAIS DA PROCURADORIA</t>
  </si>
  <si>
    <t>EMPENHO EM FAVOR DA EXMA. SRA. DRA. LUCÍOLA HONÓRIO DE VALOIS COÊLHO VEIGA LIMA, PROMOTORA DE JUSTIÇA DE ENTRÂNCIA FINAL E CORREGEDORA-AUXILIAR,NO PERÍODO DE 26 A 29 DE AGOSTO DE 2025, CONF.PORTARIA Nº 2150/2025/PGJ</t>
  </si>
  <si>
    <t>VALOR QUE SE EMPENHA REFERENTE AO DESLOCAMENTO DO SERVIDOR PAULO AUGUSTO DE OLIVEIRA LOPES, AGENTE TÉCNICO - ENGENHEIRO CIVIL, AO MUNICÍPIO DE TABATINGA/AM, NO PERÍODO DE 15 A 17.09.2025, COM O OBJETIVO DE REALIZAREM DILIGÊNCIAS NECESSÁRIAS VISANDO AO RECEBIMENTO DEFINITIVO DO OBJETO DO CONTRATO ADMINISTRATIVO Nº 037/2024 - MP/PGJ, CONFORME A PORTARIA Nº 912/2025/SUBADM E DEMAIS DOCUMENTOS PRESENTES NO PROCESSO SEI 2025.018215.</t>
  </si>
  <si>
    <t>EMPENHO EM FAVOR DO SERVIDOR SR. HENRIQUE DOS SANTOS RAMOS, AGENTE TÉCNICO-JURÍDICO, À CIDADE DE JURUÁ/AM, NO PERÍODO DE 26 A 29 DE AGOSTO DE 2025, CONF.PORTARIA Nº 2150/2025/PGJ</t>
  </si>
  <si>
    <t>VALOR QUE SE EMPENHA REFERENTE AO DESLOCAMENTO DA SERVIDORA ELIZANE GARCIA PONTES, AGENTE DE APOIO - ADMINISTRATIVO, AO MUNICÍPIO DE TABATINGA/AM, NO PERÍODO DE 15 A 17.09.2025, COM O OBJETIVO DE REALIZAR DILIGÊNCIAS NECESSÁRIAS VISANDO AO RECEBIMENTO DEFINITIVO DO OBJETO DO CONTRATO ADMINISTRATIVO Nº 037/2024 - MP/PGJ, CONFORME A PORTARIA Nº 912/2025/SUBADM  E DEMAIS DOCUMENTOS PRESENTES NO PROCESSO SEI 2025.018215.</t>
  </si>
  <si>
    <t>FOLHA DE PAGAMENTO PARA O GRUPO 14 DO ORGAO 114/001 TIPO FOLHA 10 NO MES 08/2025 PARA O(S) GANHO(S)
30 - R$ 7.327.041,46</t>
  </si>
  <si>
    <t>FOLHA DE PAGAMENTO PARA O GRUPO 14 DO ORGAO 114/001 TIPO FOLHA 10 NO MES 08/2025 PARA O(S) GANHO(S)
46 - R$ 234.747,54
1 - R$ 6.446.017,53
2018 - R$ 504,66</t>
  </si>
  <si>
    <t>FOLHA DE PAGAMENTO PARA O GRUPO 14 DO ORGAO 114/001 TIPO FOLHA 10 NO MES 08/2025 PARA O(S) GANHO(S)
708 - R$ 2.345.036,99</t>
  </si>
  <si>
    <t>FOLHA DE PAGAMENTO PARA O GRUPO 14 DO ORGAO 114/001 TIPO FOLHA 10 NO MES 08/2025 PARA O(S) GANHO(S)
271 - R$ 17.575,11
189 - R$ 6.695,28
327 - R$ 5.858,37
188 - R$ 37.660,95
24 - R$ 1.684.393,59
273 - R$ 6.695,28
269 - R$ 15.064,38
270 - R$ 7.532,19
23 - R$ 139.290,55
275 - R$ 23.433,48
193 - R$ 55.722,01
274 - R$ 6.695,28
268 - R$ 8.369,10</t>
  </si>
  <si>
    <t>FOLHA DE PAGAMENTO PARA O GRUPO 14 DO ORGAO 114/001 TIPO FOLHA 10 NO MES 08/2025 PARA O(S) GANHO(S)
610 - R$ 139.567,41
292 - R$ 8.679,44
2015 - R$ 16.661,82
340 - R$ 331,28
212 - R$ 1.159,18
211 - R$ 82.730,46
254 - R$ 730.661,84
210 - R$ 603.879,96
298 - R$ 8.774,64
253 - R$ 41.375,85</t>
  </si>
  <si>
    <t>FOLHA DE PAGAMENTO PARA O GRUPO 14 DO ORGAO 114/001 TIPO FOLHA 10 NO MES 08/2025 PARA O(S) GANHO(S)
10 - R$ 43.273,88
402 - R$ 453,52
2016 - R$ 60.154,88
408 - R$ 271.122,31
187 - R$ 20.845,22
403 - R$ 12.467,46
401 - R$ 3.607,17
407 - R$ 610.377,86</t>
  </si>
  <si>
    <t>FOLHA DE PAGAMENTO PARA O GRUPO 14 DO ORGAO 114/001 TIPO FOLHA 10 NO MES 08/2025 PARA O(S) GANHO(S)
282 - R$ 401.729,80</t>
  </si>
  <si>
    <t>FOLHA DE PAGAMENTO PARA O GRUPO 14 DO ORGAO 114/001 TIPO FOLHA 10 NO MES 08/2025 PARA O(S) GANHO(S)
613 - R$ 344.159,89
3 - R$ 20.591,77</t>
  </si>
  <si>
    <t>FOLHA DE PAGAMENTO PARA O GRUPO 14 DO ORGAO 114/001 TIPO FOLHA 10 NO MES 08/2025 PARA O(S) GANHO(S)
122 - R$ 177.288,57
28 - R$ 3.204,87</t>
  </si>
  <si>
    <t>FOLHA DE PAGAMENTO PARA O GRUPO 14 DO ORGAO 114/001 TIPO FOLHA 10 NO MES 08/2025 PARA O(S) GANHO(S)
153 - R$ 2.316,63
149 - R$ 111.554,05
150 - R$ 7.090,65
152 - R$ 45.597,41</t>
  </si>
  <si>
    <t>FOLHA DE PAGAMENTO PARA O GRUPO 14 DO ORGAO 114/001 TIPO FOLHA 10 NO MES 08/2025 PARA O(S) GANHO(S)
6 - R$ 141.030,70</t>
  </si>
  <si>
    <t>FOLHA DE PAGAMENTO PARA O GRUPO 14 DO ORGAO 114/001 TIPO FOLHA 10 NO MES 08/2025 PARA O(S) GANHO(S)
710 - R$ 91.015,74
719 - R$ 2.261,89</t>
  </si>
  <si>
    <t>FOLHA DE PAGAMENTO PARA O GRUPO 14 DO ORGAO 114/001 TIPO FOLHA 10 NO MES 08/2025 PARA O(S) GANHO(S)
712 - R$ 60.711,64</t>
  </si>
  <si>
    <t>FOLHA DE PAGAMENTO PARA O GRUPO 14 DO ORGAO 114/001 TIPO FOLHA 10 NO MES 08/2025 PARA O(S) GANHO(S)
301 - R$ 31.414,11
302 - R$ 1.127,31
299 - R$ 11.273,10</t>
  </si>
  <si>
    <t>FOLHA DE PAGAMENTO PARA O GRUPO 14 DO ORGAO 114/001 TIPO FOLHA 10 NO MES 08/2025 PARA O(S) GANHO(S)
711 - R$ 18.058,43
713 - R$ 503,49
707 - R$ 12.858,38</t>
  </si>
  <si>
    <t>FOLHA DE PAGAMENTO PARA O GRUPO 14 DO ORGAO 114/001 TIPO FOLHA 10 NO MES 08/2025 PARA O(S) GANHO(S)
51 - R$ 3.776,55
283 - R$ 1.900,00
603 - R$ 9.782,20</t>
  </si>
  <si>
    <t>FOLHA DE PAGAMENTO PARA O GRUPO 14 DO ORGAO 114/001 TIPO FOLHA 10 NO MES 08/2025 PARA O(S) GANHO(S)
111 - R$ 12.588,52</t>
  </si>
  <si>
    <t>FOLHA DE PAGAMENTO PARA O GRUPO 14 DO ORGAO 114/001 TIPO FOLHA 10 NO MES 08/2025 PARA O(S) GANHO(S)
9984 - R$ 1.622.940,50</t>
  </si>
  <si>
    <t>FOLHA DE PAGAMENTO PARA O GRUPO 14 DO ORGAO 114/001 TIPO FOLHA 10 NO MES 08/2025 PARA O(S) GANHO(S)
9986 - R$ 1.127.915,20</t>
  </si>
  <si>
    <t>FOLHA DE PAGAMENTO PARA O GRUPO 14 DO ORGAO 114/001 TIPO FOLHA 10 NO MES 08/2025 PARA O(S) GANHO(S)
9990 - R$ 304.652,84</t>
  </si>
  <si>
    <t>FOLHA DE PAGAMENTO PARA O GRUPO 14 DO ORGAO 114/001 TIPO FOLHA 10 NO MES 08/2025 PARA O(S) GANHO(S)
9992 - R$ 673,01</t>
  </si>
  <si>
    <t>VALOR QUE SE EMPENHA EM FAVOR DA SR.(A). MARY ELIZABETH ABINADER GUEDES DA SILVA, PARA PLEITEAR O AUXÍLIO- FUNERAL, CONFORME O DESPACHO N° 782.2025.06AJ-SUBADM.1700712.2025.017866</t>
  </si>
  <si>
    <t>EMPENHO EM FAVOR DA EXMA. SRA. DRA. LUCÍOLA HONÓRIO DE VALOIS COELHO VEIGA LIMA, CORREGEDORA-AUXILIAR DO MINISTÉRIO PÚBLICO DO ESTADO DO AMAZONAS, À CIDADE DE BRASÍLIA/DF, NO PERÍODO DE 07 A 09 DE SETEMBRO DE 2025, A FIM DE REPRESENTAR A CORREGEDORIA-GERAL DO MINISTÉRIO PÚBLICO DO ESTADO DO AMAZONAS NO 2.º SEMINÁRIO NACIONAL SOBRE ATUAÇÃO RESOLUTIVA DO MINISTÉRIO PÚBLICO, A SER REALIZADO NO DIA 08 DE SETEMBRO DE 2025, CONF;PORTARIA Nº 2198/2025/PGJ</t>
  </si>
  <si>
    <t>VALOR QUE SE EMPENHA REFERENTE AO DESLOCAMENTO DA EXMA. SRA. DRA. SILVANA NOBRE DE LIMA CABRAL, CORREGEDORA-GERAL DO MINISTÉRIO PÚBLICO DO ESTADO DO AMAZONAS,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</si>
  <si>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LUCÍOLA HONÓRIO DE VALOIS COÊLHO VEIGA LIMA,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</si>
  <si>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MARCELLE CRISTINE DE FIGUEIREDO ARRUDA,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</si>
  <si>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DO SERVIDOR ANDRÉ LUIZ ROCHA PINHEIRO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</si>
  <si>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SERVIDORA MARCELA ALMEIDA NOVO,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</si>
  <si>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EMPENHO EM FAVOR DO CONSELHO DE ARQUITETURA E URBANISMO, PARA O PAGAMENTO DO RRT, PJ APUÍ, PJ UARINI, PJ URUCARÁ E PRÉDIO ANDRÉ ARAÚJO</t>
  </si>
  <si>
    <t>VALOR QUE SE EMPENHA REFERENTE AO TERMO DE CESSÃO DE SERVIDOR COM ÔNUS AO CEDENTE, COM POSTERIOR REEMBOLSO PELO CESSIONÁRIO, QUE ENTRE SI CELEBRAM O MINISTÉRIO PÚBLICO DO ESTADO AMAZONAS E O ESTADO DO AMAZONAS, POR INTERMÉDIO DA FUNDAÇÃO TELEVISÃO E RÁDIO CULTURA DO AMAZONAS (FUNTEC), CONFORME O DESPACHO Nº 565.2025.04AJ-SUBADM.1705441 E DEMAIS DOCUMENTOS PRESENTES NO PROCESSO SEI 2025.002550.</t>
  </si>
  <si>
    <t>VALOR QUE SE EMPENHA PARA PAGAMENTO DE FOLHA DE ESTAGIÁRIOS, REFERENTE AO MÊS DE AGOSTO/2025, CONFORME RELATÓRIO DE FOLHA TIPO 10, GRUPO 314 E DEMAIS DOCUMENTOS PRESENTES NO PROCEDIMENTO SEI 2025.017161.</t>
  </si>
  <si>
    <t>VALOR QUE SE EMPENHA PARA PAGAMENTO DE FOLHA DE RESIDENTES JURÍDICOS, REFERENTE AO MÊS DE AGOSTO/2025, CONFORME RELATÓRIO DE FOLHA TIPO 10, GRUPO 814 E DEMAIS DOCUMENTOS PRESENTES NO PROCEDIMENTO SEI 2025.017161.</t>
  </si>
  <si>
    <t>FOLHA DE PAGAMENTO PARA O GRUPO 14 DO ORGAO 114/001 TIPO FOLHA 62 NO MES 08/2025 PARA O(S) GANHO(S)
703 - R$ 96.500,00</t>
  </si>
  <si>
    <t>FOLHA DE PAGAMENTO PARA O GRUPO 14 DO ORGAO 114/001 TIPO FOLHA 62 NO MES 08/2025 PARA O(S) GANHO(S)
615 - R$ 30.000,00</t>
  </si>
  <si>
    <t>FOLHA DE PAGAMENTO PARA O GRUPO 14 DO ORGAO 114/001 TIPO FOLHA 62 NO MES 08/2025 PARA O(S) GANHO(S)
282 - R$ 13.510,00</t>
  </si>
  <si>
    <t>FOLHA DE PAGAMENTO PARA O GRUPO 14 DO ORGAO 114/001 TIPO FOLHA 62 NO MES 08/2025 PARA O(S) GANHO(S)
254 - R$ 7.133,49</t>
  </si>
  <si>
    <t>FOLHA DE PAGAMENTO PARA O GRUPO 14 DO ORGAO 114/001 TIPO FOLHA 62 NO MES 08/2025 PARA O(S) GANHO(S)
9984 - R$ 27.020,00</t>
  </si>
  <si>
    <t>EMPENHO EM FAVOR DA EXMA. SRA. DRA. CLARISSA MORAES BRITO, PROMOTORA DE JUSTIÇA DE ENTRÂNCIA FINAL, À CIDADE DE BRASÍLIA/DF, A FIM DE PARTICIPAR DO CURSO “DIREITOS HUMANOS E PERSECUÇÃO PENAL: FORMAÇÃO SOBRE PRECEDENTES DA CORTE IDH E CIDH PARA MEMBROS DO MP”, A SER REALIZADO NOS DIAS 03 E 04 DE SETEMBRO DE 2025, CONF;PORTARIA Nº 2114/2025/PGJ</t>
  </si>
  <si>
    <t>EMPENHO EM FAVOR DE CONNECTED PRODUTOS E SERVICOS LTDA, PARA A AQUISIÇÃO DE MATERIAL DE CONSUMO VOLTADO AO GRUPO DE MATERIAL DE PROCESSAMENTO DE DADOS A SEREM DISPONIBILIZADOS PELO ALMOXARIFADO, A FIM DE GARANTIR A QUALIDADE NO ATENDIMENTO DAS DEMANDAS DAS DIVERSAS UNIDADES DA PROCURADORIA-GERAL DE JUSTIÇA, CONFORME ATA DE REGISTRO DE PREÇO Nº 16.2025.CPL.1693902.2024.019699 E PREGÃO ELETRÔNICO N.º 94.012/2025-CPL/MP/PGJ, POR UM PERÍODO DE 12 MESES.</t>
  </si>
  <si>
    <t>EMPENHO EM FAVOR DE QUALY NUTRI SERVICOS DE ALIMENTACAO LTDA​, EMPRESA ESPECIALIZADA PARA PRESTAÇÃO DE SERVIÇOS DE BUFÊ, PARA O FORNECIMENTO DE 30 (TRINTA) UNIDADES DE BRUNCH, PARA ATENDER À DEMANDA DA SOLENIDADE DE ENTREGA DE CERTIFICADO AOS CURSISTAS QUE RECEBERÃO FORMAÇÃO DE FACILITADORES EM JUSTIÇA RESTAURATIVA POR MEIO DE CURSO DE FORMAÇÃO MINISTRADO POR EQUIPE DO NUPA-MPAM, A SER REALIZADA NO DIA 29 DE AGOSTO DE 2025, ÀS 13H, NA AVENIDA UMBERTO CALDERARO, 175, ADRIANÓPOLIS, CEP 6</t>
  </si>
  <si>
    <t>VALOR QUE SE EMPENHA REFERENTE À CONTRATAÇÃO DE EMPRESA ESPECIALIZADA PARA PRESTAÇÃO DE SERVIÇOS DE BUFÊ, PARA O FORNECIMENTO DE UM COQUETEL PARA 50 (CINQUENTA) PESSOAS, PARA ATENDER À DEMANDA DA 21ª PROMOTORIA DE JUSTIÇA, NA REALIZAÇÃO DA PALESTRA INAUGURAL DO PROJETO "MELHORIA NA COLETA DE PROVAS NOS CASOS DE FLAGRANTE DE TRÁFICO DE DROGAS", A SER REALIZADO NO DIA 01 DE SETEMBRO DE 2025, CF. NAD N° 379.2025.DOF - ORÇAMENTO.1709383.2025.018362.</t>
  </si>
  <si>
    <t>VALOR QUE SE EMPENHA REFERENTE AO SUPRIMENTO DE FUNDOS AO SR. WESLEI MACHADO ALVES, PROMOTOR DE JUSTIÇA DE ENTRÂNCIA INICIAL, PARA ATENDIMENTO DE DESPESAS EVENTUAIS E DE PEQUENO VULTO NO ÂMBITO DAS PROMOTORIAS DE JUSTIÇA DE HUMAITÁ/AM, SENDO FIXADO O PRAZO DE 60 DIAS ÚTEIS PARA APLICAÇÃO DOS RECURSOS A CONTAR DE UM DIA ÚTIL APÓS A PUBLICAÇÃO DA PORTARIA, E DE 20 DIAS ÚTEIS PARA A PRESTAÇÃO DE CONTAS, CF. PORTARIA Nº 931/2025/SUBADM E DEMAIS DOCS DO SEI N°2025.018224.</t>
  </si>
  <si>
    <t>VALOR QUE SE EMPENHA REFERENTE AO SUPRIMENTO DE FUNDOS AO EXMO. SR. DR. BRUNO BATISTA DA SILVA, PROMOTOR DE JUSTIÇA DE ENTRÂNCIA INICIAL, PARA ATENDIMENTO DE DESPESAS EVENTUAIS E DE PEQUENO VULTO NO ÂMBITO DA PROMOTORIA DE JUSTIÇA DE TAPAUÁ/AM, RUBRICA MATERIAL DE CONSUMO, SENDO FIXADO O PRAZO DE 60 DIAS ÚTEIS PARA APLICAÇÃO DOS RECURSOS, E DE 20 DIAS ÚTEIS PARA A PRESTAÇÃO DE CONTAS, CF. PORTARIA Nº 930/2025/SUBADM E DEMAIS DOCS DO PROCESSO SEI N ° 2025.016552.</t>
  </si>
  <si>
    <t>VALOR QUE SE EMPENHA REFERENTE AO SUPRIMENTO DE FUNDOS AO EXMO. SR. DR. BRUNO BATISTA DA SILVA, PROMOTOR DE JUSTIÇA DE ENTRÂNCIA INICIAL, PARA ATENDIMENTO DE DESPESAS EVENTUAIS E DE PEQUENO VULTO NO ÂMBITO DA PROMOTORIA DE JUSTIÇA DE TAPAUÁ/AM, RUBRICA SERVIÇOS DE TERCEIROS PESSOA JURÍDICA, SENDO FIXADO O PRAZO DE 60 DIAS ÚTEIS PARA APLICAÇÃO DOS RECURSOS E DE 20 (VINTE) DIAS ÚTEIS PARA A PRESTAÇÃO DE CONTAS, CF. PORTARIA Nº 930/2025/SUBADM E DEMAIS DOCS DO PROCESSO SEI N° 2025.016552.</t>
  </si>
  <si>
    <t>FOLHA DE PAGAMENTO PARA O GRUPO 14 DO ORGAO 114/001 TIPO FOLHA 64 NO MES 08/2025 PARA O(S) GANHO(S)
615 - R$ 30.000,00</t>
  </si>
  <si>
    <t>2025NE0001831</t>
  </si>
  <si>
    <t>2025NE0001832</t>
  </si>
  <si>
    <t>2025NE0001833</t>
  </si>
  <si>
    <t>2025NE0001834</t>
  </si>
  <si>
    <t>2025NE0001835</t>
  </si>
  <si>
    <t>2025NE0001836</t>
  </si>
  <si>
    <t>2025NE0001837</t>
  </si>
  <si>
    <t>2025NE0001838</t>
  </si>
  <si>
    <t>2025NE0001840</t>
  </si>
  <si>
    <t>2025NE0001841</t>
  </si>
  <si>
    <t>2025NE0001844</t>
  </si>
  <si>
    <t>2025NE0001845</t>
  </si>
  <si>
    <t>2025NE0001846</t>
  </si>
  <si>
    <t>2025NE0001847</t>
  </si>
  <si>
    <t>2025NE0001848</t>
  </si>
  <si>
    <t>2025NE0001849</t>
  </si>
  <si>
    <t>2025NE0001851</t>
  </si>
  <si>
    <t>2025NE0001853</t>
  </si>
  <si>
    <t>2025NE0001854</t>
  </si>
  <si>
    <t>2025NE0001855</t>
  </si>
  <si>
    <t>2025NE0001856</t>
  </si>
  <si>
    <t>2025NE0001857</t>
  </si>
  <si>
    <t>2025NE0001858</t>
  </si>
  <si>
    <t>2025NE0001859</t>
  </si>
  <si>
    <t>2025NE0001860</t>
  </si>
  <si>
    <t>2025NE0001861</t>
  </si>
  <si>
    <t>2025NE0001870</t>
  </si>
  <si>
    <t>2025NE0001871</t>
  </si>
  <si>
    <t>2025NE0001872</t>
  </si>
  <si>
    <t>2025NE0001875</t>
  </si>
  <si>
    <t>2025NE0001876</t>
  </si>
  <si>
    <t>2025NE0001877</t>
  </si>
  <si>
    <t>2025NE0001878</t>
  </si>
  <si>
    <t>2025NE0001879</t>
  </si>
  <si>
    <t>2025NE0001880</t>
  </si>
  <si>
    <t>2025NE0001882</t>
  </si>
  <si>
    <t>2025NE0001883</t>
  </si>
  <si>
    <t>2025NE0001884</t>
  </si>
  <si>
    <t>2025NE0001885</t>
  </si>
  <si>
    <t>2025NE0001886</t>
  </si>
  <si>
    <t>2025NE0001892</t>
  </si>
  <si>
    <t>2025NE0001893</t>
  </si>
  <si>
    <t>2025NE0001894</t>
  </si>
  <si>
    <t>2025NE0001895</t>
  </si>
  <si>
    <t>2025NE0001896</t>
  </si>
  <si>
    <t>2025NE0001897</t>
  </si>
  <si>
    <t>2025NE0001898</t>
  </si>
  <si>
    <t>2025NE0001899</t>
  </si>
  <si>
    <t>2025NE0001900</t>
  </si>
  <si>
    <t>2025NE0001901</t>
  </si>
  <si>
    <t>2025NE0001902</t>
  </si>
  <si>
    <t>2025NE0001903</t>
  </si>
  <si>
    <t>2025NE0001904</t>
  </si>
  <si>
    <t>2025NE0001905</t>
  </si>
  <si>
    <t>2025NE0001906</t>
  </si>
  <si>
    <t>2025NE0001907</t>
  </si>
  <si>
    <t>2025NE0001908</t>
  </si>
  <si>
    <t>2025NE0001909</t>
  </si>
  <si>
    <t>2025NE0001910</t>
  </si>
  <si>
    <t>2025NE0001911</t>
  </si>
  <si>
    <t>2025NE0001912</t>
  </si>
  <si>
    <t>2025NE0001913</t>
  </si>
  <si>
    <t>2025NE0001914</t>
  </si>
  <si>
    <t>2025NE0001915</t>
  </si>
  <si>
    <t>2025NE0001916</t>
  </si>
  <si>
    <t>2025NE0001917</t>
  </si>
  <si>
    <t>2025NE0001918</t>
  </si>
  <si>
    <t>2025NE0001919</t>
  </si>
  <si>
    <t>2025NE0001920</t>
  </si>
  <si>
    <t>2025NE0001921</t>
  </si>
  <si>
    <t>2025NE0001922</t>
  </si>
  <si>
    <t>2025NE0001924</t>
  </si>
  <si>
    <t>2025NE0001925</t>
  </si>
  <si>
    <t>2025NE0001926</t>
  </si>
  <si>
    <t>2025NE0001928</t>
  </si>
  <si>
    <t>2025NE0001929</t>
  </si>
  <si>
    <t>2025NE0001930</t>
  </si>
  <si>
    <t>2025NE0001931</t>
  </si>
  <si>
    <t>2025NE0001933</t>
  </si>
  <si>
    <t>2025NE0001936</t>
  </si>
  <si>
    <t>2025NE0001937</t>
  </si>
  <si>
    <t>2025NE0001940</t>
  </si>
  <si>
    <t>2025NE0001941</t>
  </si>
  <si>
    <t>2025NE0001942</t>
  </si>
  <si>
    <t>2025NE0001944</t>
  </si>
  <si>
    <t>2025NE0001945</t>
  </si>
  <si>
    <t>2025NE0001946</t>
  </si>
  <si>
    <t>2025NE0001947</t>
  </si>
  <si>
    <t>2025NE0001948</t>
  </si>
  <si>
    <t>2025NE0001949</t>
  </si>
  <si>
    <t>2025NE0001950</t>
  </si>
  <si>
    <t>2025NE0001951</t>
  </si>
  <si>
    <t>2025NE0001952</t>
  </si>
  <si>
    <t>2025NE0001954</t>
  </si>
  <si>
    <t>2025NE0001955</t>
  </si>
  <si>
    <t>2025NE0001956</t>
  </si>
  <si>
    <t>2025NE0001957</t>
  </si>
  <si>
    <t>2025NE0001958</t>
  </si>
  <si>
    <t>2025NE0001959</t>
  </si>
  <si>
    <t>2025NE0001960</t>
  </si>
  <si>
    <t>2025NE0001961</t>
  </si>
  <si>
    <t>2025NE0001962</t>
  </si>
  <si>
    <t>2025NE0001963</t>
  </si>
  <si>
    <t>2025NE0001964</t>
  </si>
  <si>
    <t>2025NE0001965</t>
  </si>
  <si>
    <t>2025NE0001966</t>
  </si>
  <si>
    <t>2025NE0001967</t>
  </si>
  <si>
    <t>2025NE0001968</t>
  </si>
  <si>
    <t>2025NE0001969</t>
  </si>
  <si>
    <t>2025NE0001970</t>
  </si>
  <si>
    <t>2025NE0001971</t>
  </si>
  <si>
    <t>2025NE0001972</t>
  </si>
  <si>
    <t>2025NE0001973</t>
  </si>
  <si>
    <t>2025NE0001974</t>
  </si>
  <si>
    <t>2025NE0001975</t>
  </si>
  <si>
    <t>2025NE0001976</t>
  </si>
  <si>
    <t>2025NE0001977</t>
  </si>
  <si>
    <t>2025NE0001978</t>
  </si>
  <si>
    <t>2025NE0001979</t>
  </si>
  <si>
    <t>2025NE0001980</t>
  </si>
  <si>
    <t>2025NE0001981</t>
  </si>
  <si>
    <t>2025NE0001982</t>
  </si>
  <si>
    <t>2025NE0001983</t>
  </si>
  <si>
    <t>2025NE0001984</t>
  </si>
  <si>
    <t>2025NE0001985</t>
  </si>
  <si>
    <t>2025NE0001986</t>
  </si>
  <si>
    <t>2025NE0001987</t>
  </si>
  <si>
    <t>2025NE0001988</t>
  </si>
  <si>
    <t>2025NE0001989</t>
  </si>
  <si>
    <t>2025NE0001990</t>
  </si>
  <si>
    <t>2025NE0001991</t>
  </si>
  <si>
    <t>2025NE0001992</t>
  </si>
  <si>
    <t>2025NE0001993</t>
  </si>
  <si>
    <t>2025NE0001994</t>
  </si>
  <si>
    <t>2025NE0002010</t>
  </si>
  <si>
    <t>2025NE0002011</t>
  </si>
  <si>
    <t>2025NE0002012</t>
  </si>
  <si>
    <t>2025NE0002013</t>
  </si>
  <si>
    <t>2025NE0002014</t>
  </si>
  <si>
    <t>2025NE0002015</t>
  </si>
  <si>
    <t>2025NE0002016</t>
  </si>
  <si>
    <t>2025NE0002032</t>
  </si>
  <si>
    <t>2025NE0002033</t>
  </si>
  <si>
    <t>2025NE0002034</t>
  </si>
  <si>
    <t>2025NE0002035</t>
  </si>
  <si>
    <t>2025NE0002036</t>
  </si>
  <si>
    <t>2025NE0002037</t>
  </si>
  <si>
    <t>2025NE0002038</t>
  </si>
  <si>
    <t>2025NE0002039</t>
  </si>
  <si>
    <t>2025NE0002040</t>
  </si>
  <si>
    <t>2025NE0002041</t>
  </si>
  <si>
    <t>2025NE0002042</t>
  </si>
  <si>
    <t>2025NE0002043</t>
  </si>
  <si>
    <t>2025NE0002044</t>
  </si>
  <si>
    <t>2025NE0002045</t>
  </si>
  <si>
    <t>2025NE0002046</t>
  </si>
  <si>
    <t>2025NE0002047</t>
  </si>
  <si>
    <t>2025NE0002048</t>
  </si>
  <si>
    <t>2025NE0002049</t>
  </si>
  <si>
    <t>2025NE0002050</t>
  </si>
  <si>
    <t>2025NE0002051</t>
  </si>
  <si>
    <t>2025NE0002052</t>
  </si>
  <si>
    <t>2025NE0002053</t>
  </si>
  <si>
    <t>2025NE0002054</t>
  </si>
  <si>
    <t>2025NE0002055</t>
  </si>
  <si>
    <t>2025NE0002056</t>
  </si>
  <si>
    <t>2025NE0002057</t>
  </si>
  <si>
    <t>2025NE0002058</t>
  </si>
  <si>
    <t>2025NE0002059</t>
  </si>
  <si>
    <t>2025NE0002060</t>
  </si>
  <si>
    <t>2025NE0002061</t>
  </si>
  <si>
    <t>2025NE0002062</t>
  </si>
  <si>
    <t>2025NE0002063</t>
  </si>
  <si>
    <t>2025NE0002064</t>
  </si>
  <si>
    <t>2025NE0002065</t>
  </si>
  <si>
    <t>2025NE0002066</t>
  </si>
  <si>
    <t>2025NE0002067</t>
  </si>
  <si>
    <t>2025NE0002068</t>
  </si>
  <si>
    <t>2025NE0002069</t>
  </si>
  <si>
    <t>2025NE0002070</t>
  </si>
  <si>
    <t>2025NE0002071</t>
  </si>
  <si>
    <t>2025NE0002072</t>
  </si>
  <si>
    <t>2025NE0002073</t>
  </si>
  <si>
    <t>2025NE0002074</t>
  </si>
  <si>
    <t>2025NE0002075</t>
  </si>
  <si>
    <t>2025NE0002076</t>
  </si>
  <si>
    <t>2025NE0002077</t>
  </si>
  <si>
    <t xml:space="preserve"> SERVICO AUTONOMO DE AGUA E ESGOTO DE PRES FIGUEIREDO</t>
  </si>
  <si>
    <t xml:space="preserve"> MARCIO ROBERTO RIBEIRO COUTINHO</t>
  </si>
  <si>
    <t xml:space="preserve"> MARCIO ARAUJO DOS SANTOS</t>
  </si>
  <si>
    <t xml:space="preserve"> T D A - CONSTRUCOES - LTDA</t>
  </si>
  <si>
    <t xml:space="preserve"> ITALO GLAUBER MIQUILES CAVALCANTE</t>
  </si>
  <si>
    <t xml:space="preserve"> 4DEAL SOLUTIONS TECNOLOGIA EM INFORMATICA LTDA - ME</t>
  </si>
  <si>
    <t xml:space="preserve"> NEW CAR COMERCIO DE PECAS PARA VEICULOS LTDA</t>
  </si>
  <si>
    <t xml:space="preserve"> MARIA DE FATIMA RODRIGUES - ME</t>
  </si>
  <si>
    <t xml:space="preserve"> SECRETARIA DE ESTADO DE SAÚDE</t>
  </si>
  <si>
    <t xml:space="preserve"> VK FLEXMIDIA COMUNICACAO VISUAL LTDA</t>
  </si>
  <si>
    <t xml:space="preserve"> ER SOLUÇÕES INFORMÁTICA</t>
  </si>
  <si>
    <t xml:space="preserve"> ALMONTE COMERCIO DE MATERIAL DE CONSTRUCAO E SERVICOS DE MANUTENCAO PREDIAL LTDA</t>
  </si>
  <si>
    <t xml:space="preserve"> ELIS HELENA DE SOUZA NOBILE</t>
  </si>
  <si>
    <t xml:space="preserve"> ARIOSVALDO DANTAS DE ARAUJO</t>
  </si>
  <si>
    <t xml:space="preserve"> LIVIA CARDOSO DE FREITAS</t>
  </si>
  <si>
    <t xml:space="preserve"> WANESSA SIMOES PACHECO</t>
  </si>
  <si>
    <t xml:space="preserve"> ANALICE CAVALCANTE PINTO</t>
  </si>
  <si>
    <t xml:space="preserve"> COMPANHIA BRASILEIRA DE SOLUÇOES E SERVIÇOS</t>
  </si>
  <si>
    <t xml:space="preserve"> ADRIANO MELRO FERREIRA</t>
  </si>
  <si>
    <t xml:space="preserve"> RAYSON ROMULO COSTA E SILVA</t>
  </si>
  <si>
    <t xml:space="preserve"> CREDENCIAL ENGENHARIA LTDA ME</t>
  </si>
  <si>
    <t xml:space="preserve"> KAROLINE DIAS BARRETO</t>
  </si>
  <si>
    <t xml:space="preserve"> SERV FEDERAL DE PROCESSAMENTO DA DADOS SERPRO</t>
  </si>
  <si>
    <t xml:space="preserve"> J R PRODUTOS EQUIPAMENTOS E UTILIDADES</t>
  </si>
  <si>
    <t xml:space="preserve"> SYLVIO HENRIQUE LORENA DUQUE ESTRADA</t>
  </si>
  <si>
    <t xml:space="preserve"> VENANCIO ANTONIO CASTILHOS DE FREITAS TERRA</t>
  </si>
  <si>
    <t>VALOR QUE SE EMPENHA REFERENTE AO DESLOCAMENTO DA EXMA. SRA. DRA. SILVANA RAMOS CAVALCANTI, PROMOTORA DE JUSTIÇA DE ENTRÂNCIA FINAL, COORDENADORA GERAL DO NAVIV/RECOMEÇAR E MEMBRO REPRESENTANTE DO MPAM NO CMDD-VÍTIMAS DO CNMP, À CIDADE DE BRASÍLIA/DF, A FIM DE PARTICIPAR DO CIRCUITO CNMP, QUE SERÁ REALIZADO NOS DIAS 08 A 11 DE SETEMBRO DE 2025, CONFORME A PORTARIA Nº 2205/2025/PGJ E DEMAIS DOCUMENTOS PRESENTES NO PROCESSO SEI 2025.018088.</t>
  </si>
  <si>
    <t>VALOR QUE SE EMPENHA REFERENTE À 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(SEI Nº 1187364), OBSERVANDO-SE AS NORMAS LEGAIS E REGULAMENTARES APLICÁVEIS.</t>
  </si>
  <si>
    <t>EMPENHO EM FAVOR  DA EXMA. SRA. DRA. MARCELLE CRISTINE DE FIGUEIREDO ARRUDA, CORREGEDORA-AUXILIAR DO MINISTÉRIO PÚBLICO DO ESTADO DO AMAZONAS, À CIDADE DE BRASÍLIA, A FIM DE PARTICIPAR DO WORKSHOP "ENFRENTAMENTO AO RACISMO NA ATIVIDADE POLICIAL", E DA 2ª REUNIÃO NACIONAL DE CORREGEDORES-GERAIS DOS MINISTÉRIOS PÚBLICOS DOS ESTADOS E DA UNIÃO, A SER REALIZADO NOS DIAS 10 E 11 DE SETEMBRO DE 2025, CONF;PORTARIA Nº 2204/2025/PGJ</t>
  </si>
  <si>
    <t xml:space="preserve"> VALOR QUE SE EMPENHA REFERENTE AO DESLOCAMENTO DO 3º SGT PM MARCIO ROBERTO RIBEIRO COUTINHO, AO MUNICÍPIO DE SANTO ANTÔNIO DO IÇÁ/AM, NO PERÍODO DE 31.08.2025 A 04.09.2025, COM O OBJETIVO DE ACOMPANHAMENTO À CORREGEDORA -AUXILIAR, DRA. MARCELLE CRISTINE DE FIGUEIREDO ARRUDA, E À SERVIDORA MARCELA ALMEIDA NOVO, PARA REALIZAR VIAGEM INSTITUCIONAL CF. PORTARIA 934/2025/SUBADM E DEMAIS DOCUMENTOS DO SEI N ° 2025.018917.</t>
  </si>
  <si>
    <t>VALOR QUE SE EMPENHA REFERENTE AO DESLOCAMENTO DO CB PM MÁRCIO ARAÚJO DOS SANTOS, AO MUNICÍPIO DE SANTO ANTÔNIO DO IÇÁ/AM, NO PERÍODO DE 31.08.2025 A 04.09.2025, COM O OBJETIVO DE ACOMPANHAMENTO À CORREGEDORA -AUXILIAR, DRA. MARCELLE CRISTINE DE FIGUEIREDO ARRUDA, E À SERVIDORA MARCELA ALMEIDA NOVO, PARA REALIZAR VIAGEM INSTITUCIONAL CF. PORTARIA 934/2025/SUBADM E DEMAIS DOCUMENTOS DO SEI N ° 2025.018917.</t>
  </si>
  <si>
    <t>VALOR QUE SE EMPENHA REFERENTE À CONTRATAÇÃO DE EMPRESA ESPECIALIZADA PARA PRESTAÇÃO DE SERVIÇOS DE ENGENHARIA PARA REFORMA DA EDIFICAÇÃO DAS PROMOTORIAS DE JUSTIÇA DA COMARCA DE NOVO ARIPUANÃ​/AM, ÓRGÃO INTEGRANTE DO MINISTÉRIO PÚBLICO DO ESTADO DO AMAZONAS, LOCALIZADA NA AV. 19 DE DEZEMBRO, Nº 1068 – CENTRO, CEP 69260-000 – NOVO ARIPUANÃ/AM.</t>
  </si>
  <si>
    <t>VALOR QUE SE EMPENHA REFERENTE AO DESLOCAMENTO DA EXMA. SRA. MARCELLE CRISTINE DE FIGUEIREDO ARRUDA, PROMOTORA DE JUSTIÇA DE ENTRÂNCIA FINAL E CORREGEDORA- AUXILIAR, À CIDADE DE SANTO ANTÔNIO DO IÇÁ/AM, NO PERÍODO DE 31 DE AGOSTO A 04 DE SETEMBRO DE 2025, A FIM DE REALIZAR ATOS INSTRUTÓRIOS DE PROCEDIMENTOS DISCIPLINARES EM TRÂMITE NA CORREGEDORIA-GERAL DO MINISTÉRIO PÚBLICO, CONFORME PORTARIA Nº 2234/2025/PGJ E DEMAIS DOCUMENTO DO PROCESSO SEI N° 2025.018620.</t>
  </si>
  <si>
    <t xml:space="preserve"> VALOR QUE SE EMPENHA REFERENTE AO DESLOCAMENTO DA SERVIDORA, MARCELA ALMEIDA NOVO MARIZ, AGENTE TÉCNICO - JURÍDICO, À CIDADE DE SANTO ANTÔNIO DO IÇÁ/AM, NO PERÍODO DE 31 DE AGOSTO A 04 DE SETEMBRO DE 2025, A FIM DE REALIZAR ATOS INSTRUTÓRIOS DE PROCEDIMENTOS DISCIPLINARES EM TRÂMITE NA CORREGEDORIA-GERAL DO MINISTÉRIO PÚBLICO, CONFORME PORTARIA N ° 2234/2025/PGJ E DEMAIS DOCUMENTOS DO PROCESSO SEI N ° 2025.018620.</t>
  </si>
  <si>
    <t>VALOR QUE SE EMPENHA REFERENTE À CONTRATAÇÃO DE PESSOA JURÍDICA ESPECIALIZADA NA PRESTAÇÃO DE SERVIÇOS CONTINUADOS DE LIMPEZA E CONSERVAÇÃO, HIGIENIZAÇÃO, SERVIÇOS DE COPA, GARÇOM, LAVAGEM DE VEÍCULOS, JARDINAGEM, MANUTENÇÃO PREDIAL, COM FORNECIMENTO DE MATERIAIS E EQUIPAMENTOS AO MINISTÉRIO PÚBLICO DO ESTADO DO AMAZONAS / PROCURADORIA-GERAL DE JUSTIÇA - PGJ/AM.</t>
  </si>
  <si>
    <t>VALOR QUE SE EMPENHA REFERENTE À PRORROGAÇÃO EXCEPCIONAL, POR MAIS 3 (TRÊS) MESES, DA VIGÊNCIA DO CONTRATO ADMINISTRATIVO N.º 010/2020 - MP/PGJ, ALTERADO POR SEUS TERMOS ADITIVOS, EM RELAÇÃO APENAS A PRESTAÇÃO DE SERVIÇO CONTINUADO DE 2 (DOIS) POSTOS DE TRABALHO DE ASSISTENTE DE CERIMONIAL, CF. NAD N°  380.2025.DOF - ORÇAMENTO.1712885.2025.017091.</t>
  </si>
  <si>
    <t>VALOR QUE SE EMPENHA REFERENTE AO SUPRIMENTO DE FUNDOS AO EXMO. SR. DR. GABRIEL SALVINO CHAGAS DO NASCIMENTO PARA ATENDIMENTO DE DESPESAS EVENTUAIS E DE PEQUENO VULTO NO ÂMBITO DAS PROMOTORIAS DE JUSTIÇA DE ITACOATIARA/AM,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</si>
  <si>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EXMO. SR. DR. GABRIEL SALVINO CHAGAS DO NASCIMENTO PARA ATENDIMENTO DE DESPESAS EVENTUAIS E DE PEQUENO VULTO NO ÂMBITO DAS PROMOTORIAS DE JUSTIÇA DE ITACOATIARA/AM, RUBRICA SERVIÇOS DE TERCEIROS - PJ, SENDO FIXADO O PRAZO DE 60 (SESSENTA) DIAS ÚTEIS PARA APLICAÇÃO DOS RECURSOS A CONTAR DE UM DIA ÚTIL APÓS A PUBLICAÇÃO DA PORTARIA, E DE 20 (VINTE) DIAS ÚTEIS PARA A PRESTAÇÃO DE CONTAS, CONFORME PORTARIA 936/2025/SUBADM.</t>
  </si>
  <si>
    <t>VALOR QUE SE EMPENHA REFERENTE AO SUPRIMENTO DE FUNDOS AO SERVIDOR ÍTALO GLAUBER MICHILES CAVALCANTE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</si>
  <si>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SERVIDOR ÍTALO GLAUBER MICHILES CAVALCANTE PARA ATENDIMENTO DE DESPESAS EVENTUAIS E DE PEQUENO VULTO NO ÂMBITO DA PROCURADORIA-GERAL DE JUSTIÇA, RUBRICA SERVIÇO DE TERCEIRO - PJ, SENDO FIXADO O PRAZO DE 60 (SESSENTA) DIAS ÚTEIS PARA APLICAÇÃO DOS RECURSOS A CONTAR DE UM DIA ÚTIL APÓS A PUBLICAÇÃO DA PORTARIA, E DE 20 (VINTE) DIAS ÚTEIS PARA A PRESTAÇÃO DE CONTAS.</t>
  </si>
  <si>
    <t>PRORROGAÇÃO DO CONTRATO ADMINISTRATIVO 015/2022-MP/PGJ, ATRAVÉS DE SEU 3º TERMO ADITIVO, CUJO OBJETO É A CONTRATAÇÃO DE EMPRESA ESPECIALIZADA NO FORNECIMENTO DE LICENÇAS PARA SOLUÇÃO DE GERENCIAMENTO DE ENDPOINTS DENOMINADA IVANTI ENDPOINT MANAGER E EXPANSÃO TECNOLÓGICA PARA GERENCIAMENTO DE ATIVOS DE TECNOLOGIA DA INFORMAÇÃO, INCLUINDO CAPACITAÇÃO, SUPORTE TÉCNICO E GARANTIA, VISANDO ATENDER ÀS NECESSIDADES DA PROCURADORIA-GERAL DE JUSTIÇA DO ESTADO DO AMAZONAS.</t>
  </si>
  <si>
    <t>VALOR QUE SE EMPENHA REFERENTE À FRANQUIA PARA REPARO DO VEÍCULO OFICIAL DA MARCA TOYOTA, MODELO COROLLA, PLACAS QZF-3B61, CONFORME O DESPACHO Nº 595.2025.03AJ-SUBADM.1692934.2025.016671.</t>
  </si>
  <si>
    <t>EMPENHO EM FAVOR DA EXMA. SRA. DRA. PRISCILLA CARVALHO PINI, PROMOTORA DE JUSTIÇA DE ENTRÂNCIA FINAL E MEMBRO DO GAECO, À CIDADE DE BELO HORIZONTE/MG, NO PERÍODO DE 09 A 11 DE SETEMBRO, A FIM DE PARTICIPAR DO REFERIDO EVENTO; CONF. PORTARIA Nº 2209/2025/PGJ.</t>
  </si>
  <si>
    <t>VALOR QUE SE EMPENHA REFERENTE DESLOCAMENTO DE SERVIDOR, A MUNICÍPIO DO INTERIOR DO ESTADO DO AMAZONAS,COM O OBJETIVO DE REALIZAREM DILIGÊNCIAS INVESTIGATÓRIAS, CONFORME ORDEM DE SERVIÇO Nº 0029/2025/03/GAECO, CONFORME PORTARIA Nº 906/2025/SUBADM E DEMAIS DOCUMENTOS PRESENTES NO SEI 2025.017472.</t>
  </si>
  <si>
    <t>VALOR QUE SE EMPENHA AO PAGAMENTO DE SUPRIMENTO DE FUNDOS AO SR.  LEANDRO TAVARES BEZERRA, CHEFE DO SETOR DE PATRIMÔNIO E MATERIAL, PARA O ATENDIMENTO  DE MATERIAL DE CONSUMO/ADIANTAMENTOS, NO VALOR DE R$ 2.000,00 (DOIS MIL REAIS), CONF.PORTARIA 951/2025/SUBADM E DEMAIS DOCUMENTOS SEI Nº 2025.017609.</t>
  </si>
  <si>
    <t>VALOR QUE SE EMPENHA AO PAGAMENTO DE SUPRIMENTO DE FUNDOS AO SR.  LEANDRO TAVARES BEZERRA, CHEFE DO SETOR DE PATRIMÔNIO E MATERIAL, PARA O ATENDIMENTO DE OUTROS SERVIÇOS DE TERCEIROS - PJ/ADIANTAMENTOS, NO VALOR DE R$ 5.000,00 (CINCO MIL REAIS), CONF.PORTARIA 951/2025/SUBADM E DEMAIS DOCUMENTOS SEI Nº 2025.017609.</t>
  </si>
  <si>
    <t>VALOR QUE SE EMPENHA REFERENTE AO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957/2025 E SEI N. 2025.019196.</t>
  </si>
  <si>
    <t>VALOR QUE SE EMPENHA REFERENTE A DIÁRIAS À EXMA. SRA. DRA. LEDA MARA NASCIMENTO ALBUQUERQUE PROCURADORA-GERAL DE JUSTIÇA DO ESTADO DO AMAZONAS, À CIDADE DE BRASÍLIA/DF, NO PERÍODO DE 08 A 12 DE SETEMBRO DE 2025, A FIM DE PARTICIPAR DA 7ª SESSÃO ORDINÁRIA DO CONSELHO NACIONAL DE PROCURADORES-GERAIS DE JUSTIÇA - CNPG, A SER REALIZADA NO PERÍODO DE 09 A 11 DE SETEMBRO DE 2025.</t>
  </si>
  <si>
    <t>EMPENHO EM FAVOR DA  IMPRENSA OFICIAL DO ESTADO DO AMAZONAS - IO (DIARIO OFICIAL), PARA A PRORROGAÇÃO, POR 12 (DOZE) MESES, DA VIGÊNCIA DO CONTRATO ADMINISTRATIVO N.º 010/2024 - MP/PGJ, ATRAVÉS DE SEU 1º TERMO ADITIVO, QUE CONSISTE NA PRESTAÇÃO DE SERVIÇOS DE IMPRESSÃO E CONFECÇÃO DE CÉDULAS DE IDENTIFICAÇÃO FUNCIONAL AOS SERVIDORES DO MINISTÉRIO PÚBLICO DO ESTADO DO AMAZONAS.
ITEM:
1.SERVIÇO DE IMPRESSÃO E CONFECÇÃO DE CARTEIRA FUNCIONAL; MATERIAL: PVC; COM TECNOLOGIA MIFARE; DIMENS</t>
  </si>
  <si>
    <t>4º TERMO ADITIVO AO CONTRATO ADMINISTRATIVO N.º 016/2020 – MP/PGJ, CELEBRADO ENTRE O MINISTÉRIO PÚBLICO DO ESTADO DO AMAZONAS E EMPRESA ALVES LIRA LTDA., QUE TEM POR OBJETO A PRORROGAÇÃO DA LOCAÇÃO DE IMÓVEL E O REEQUILÍBRIO ECONÔMICO DO VALORES MENSAIS DO ALUGUEL E DA MANUTENÇÃO DO IMÓVEL, PARA ATENDER ÀS NECESSIDADES DO MINISTÉRIO PÚBLICO DO ESTADO DO AMAZONAS, POR UM PERÍODO DE 12 (DOZE) MESES.</t>
  </si>
  <si>
    <t xml:space="preserve"> VALOR QUE SE EMPENHA REFERENTE À CONTRATAÇÃO DE EMPRESA ESPECIALIZADA PARA AQUISIÇÃO DE ARRANJOS DE FLORES NATURAIS PARA ATENDER OS EVENTOS OFICIAIS, E COROAS DE FLORES EM OCASIÕES FÚNEBRES, DIANTE DAS NECESSIDADES DO MINISTÉRIO PÚBLICO DO ESTADO DO AMAZONAS, PELO PRAZO DE 12 (DOZE) MESES, CF. NAD N° 255.2025.DOF - ORÇAMENTO.1638393.2025.002522.</t>
  </si>
  <si>
    <t>VALOR QUE SE EMPENHA REFERENTE AO SUPRIMENTO DE FUNDOS AO EXMO. SR. DR. LEONARDO TUPINAMBÁ DO VALLE,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</si>
  <si>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EXMO. SR. DR. LEONARDO TUPINAMBÁ DO VALLE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t>
  </si>
  <si>
    <t>VALOR QUE SE EMPENHA AO INSTITUTO DE PREVIDÊNCIA DO ESTADO DE RORAIMA (IPER), REFERENTE À CONTRIBUIÇÃO PATRONAL INCIDENTE SOBRE A FOLHA DO MÊS DE AGOSTO/2025, CONFORME DOCUMENTOS PRESENTES NO PROCESSO SEI Nº 2025.017161, SERVIDOR CEDIDO AO MPE-AM SR. VANIR CESAR MARTINS NOGUEIRA.</t>
  </si>
  <si>
    <t>VALOR QUE SE EMPENHA AO FUNDO DE PREVIDENCIA SOCIAL DOS SERVIDORES DE MANAQUIRI, REFERENTE À CONTRIBUIÇÃO PATRONAL INCIDENTE SOBRE A FOLHA MENSAL DE ATIVOS (COMPETÊNCIA AGOSTO/2025), CONFORME DOCUMENTOS PRESENTES NO PROCESSO SEI 2025.017161. SERVIDORA CEDIDA AO MPE-AM: SRA. JUSSARA SILVA DA SILVA.</t>
  </si>
  <si>
    <t>VALOR QUE SE EMPENHA A BB PREVIDÊNCIA FUNDO DE PENSÃO BANCO DO BRASIL, REFERENTE À CONTRIBUIÇÃO PATRONAL INCIDENTE SOBRE A COMPETÊNCIA DO MÊS DE AGOSTO DE 2025, CONFORME DOCUMENTOS CONSTANTES DO PROCEDIMENTO SEI N.º 2025.017161.</t>
  </si>
  <si>
    <t>PRORROGAÇÃO, POR MAIS 12 (DOZE) MESES, DA VIGÊNCIA DO CONTRATO ADMINISTRATIVO N.º 019/2021 - MP/PGJ, BEM COMO O REAJUSTE DE SEU VALOR NO PERCENTUAL DE 5,20% (CINCO INTEIROS E VINTE CENTÉSIMOS POR CENTO), COMPUTADO SOBRE O ÍNDICE NACIONAL DE PREÇOS AO CONSUMIDOR (INPC) PARA FORNECIMENTO DE LICENCIAMENTO DE USO MENSAL DE SISTEMA DE INFORMAÇÃO E GESTÃO DE PROCESSOS JUDICIAIS (PJS) E EXTRAJUDICIAIS (PEJS).</t>
  </si>
  <si>
    <t>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t>
  </si>
  <si>
    <t>VALOR QUE SE EMPENHA REFERENTE AO RESSARCIMENTO AO ESTADO DO AMAZONAS EM DECORRÊNCIA DA CESSÃO DA SERVIDORA EDJOSE ALMEIDA FRANCO, OCUPANTE DO CARGO TÉCNICO DE NÍVEL SUPERIOR, MATRÍCULA Nº 252.285-3A, PERTENCENTE AO QUADRO DE PESSOAL EFETIVO DA A SECRETARIA DE ESTADO DA SAÚDE DO AMAZONAS - SES/AM, COM ÔNUS PARA O MPAM, PELO PERÍODO DE 1° DE AGOSTO DE 2023 A 31 DE DEZEMBRO DE 2024.</t>
  </si>
  <si>
    <t>VALOR QUE SE EMPENHA REFERENTE AO RESSARCIMENTO AO ESTADO DO AMAZONAS EM DECORRÊNCIA DA CESSÃO DA SERVIDORA EDJOSE ALMEIDA FRANCO, OCUPANTE DO CARGO TÉCNICO DE NÍVEL SUPERIOR, MATRÍCULA Nº 252.285-3A, PERTENCENTE AO QUADRO DE PESSOAL EFETIVO DA A SECRETARIA DE ESTADO DA SAÚDE DO AMAZONAS - SES/AM, COM ÔNUS PARA O MPAM, PELO PERÍODO DE 1° DE JANEIRO A 13 DE JUNHO DE 2025.</t>
  </si>
  <si>
    <t>EMPENHO EM FAVOR DE QUALY NUTRI SERVICOS DE ALIMENTACAO LTDA​,  EMPRESA ESPECIALIZADA PARA PRESTAÇÃO DE SERVIÇOS DE BUFÊ, PARA O FORNECIMENTO DE 20 (VINTE) KIT-LANCHES, PARA ATENDER A AÇÃO DO PROJETO SEMENTES DO FUTURO, PROGRAMADA PARA ACONTECER NO DIA 12 DE SETEMBRO DE 2025, ÀS 10H, SOB A COORDENAÇÃO DA 50º PROMOTORIA DE JUSTIÇA COM APOIO DESTE CENTRO DE ESTUDOS E APERFEIÇOAMENTO FUNCIONAL, NO AUDITÓRIO CARLOS ALBERTO BANDEIRA DE ARAÚJO, UTILIZANDO A ATA DE REGISTRO DE PREÇOS 21.2024.</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</si>
  <si>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"INCLUSÃO PARA PESSOAS COM DEFICIÊNCIA", A OCORRER NO DIA 19 DE SETEMBRO DE 2025, ÀS 14H, UTILIZANDO A ATA DE REGISTRO DE PREÇOS 21.2024.CPL.1450726.2024.011604.</t>
  </si>
  <si>
    <t>FOLHA DE PAGAMENTO TIPO 75 - GRUPO 14 - AUXÍLIO ALIMENTAÇÃO DO MÊS DE SETEMBRO/2025
GANHOS:
0600 - AUXILIO ALIMENTACAO: R$ 2.018.993,56
0895 - DIF AUX. ALIMENTAÇÃO: R$ 28.045,72
DESCONTOS:
5320 - RESTITUIC. DE VALORES: R$ 1.334,11
7000 - DESC DIARIAS AUX ALI: R$ 12.491,98
7001 - DESC FALTAS AUX ALI: R$ 485,12
LÍQUIDO: R$ 2.032.728,07</t>
  </si>
  <si>
    <t>VALOR QUE SE EMPENHA REFERENTE AO DESLOCAMENTO DA EXMA. SRA. DRA. LUCÍOLA HONÓRIO DE VALOIS COÊLHO VEIGA LIMA PROMOTORA DE JUSTIÇA DE ENTRÂNCIA FINAL E CORREGEDORA-AUXILIAR,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</si>
  <si>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DA EXMA. SRA. DRA. MARCELLE CRISTINE DE FIGUEIREDO ARRUDA, PROMOTORA DE JUSTIÇA DE ENTRÂNCIA FINAL E CORREGEDORA-AUXILIAR,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</si>
  <si>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DO SERVIDOR ANDRÉ LUIZ ROCHA PINHEIRO, AGENTE TÉCNICO-JURÍDICO,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</si>
  <si>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DA SERVIDORA MARCELA ALMEIDA NOVO MARIZ, AGENTE TÉCNICO-JURÍDICO,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</si>
  <si>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PAGAMENTO DE DIÁRIAS PELO DESLOCAMENTO AO ESTADO DO CEARÁ, NO PERÍODO DE 28 A 30 DE JULHO, A FIM DE COMPOR A COMITIVA OFICIAL DE MISSÃO DO CONSELHO NACIONAL DOS DIREITOS HUMANOS (CNDH), A SER REALIZADO NOS DIAS 28 DE JULHO A 01 DE AGOSTO DE 2025, CONFORME PORTARIA 1841/2025/PGJ E DEMAIS DOCUMENTOS PRESENTES NO PROCESSO SEI 2025.015240.</t>
  </si>
  <si>
    <t>VALOR QUE SE EMPENHA REFERENTE À CONTRATAÇÃO DE EMPRESA ESPECIALIZADA PARA PRESTAÇÃO DE SERVIÇOS GRÁFICOS E CONFECÇÃO DE MATERIAIS PERSONALIZADOS, POR UM PERÍODO DE 12 (DOZE) MESES, PARA A CONFECÇÃO DE PAINEL BACKDROP COM LONA PERSONALIZADA PARA COMPOR A REALIZAÇÃO DA SOLENIDADE DE COMEMORAÇÃO AOS 02 (DOIS) ANOS DE INSTALAÇÃO DA CÂMARA DE RESOLUÇÃO EXTRAJUDICIAL DE LITÍGIOS DE SAÚDE DO AMAZONAS - CRELS/AM.</t>
  </si>
  <si>
    <t>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94.010/2025-CPL/MP/PGJ-SRP.</t>
  </si>
  <si>
    <t>COMPLEMENTO AO 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t>
  </si>
  <si>
    <t>VALOR QUE SE EMPENHA REFERENTE AO DESLOCAMENTO DO EXMO. SR. DR. VITOR MOREIRA DA FONSÊCA, PROMOTOR DE JUSTIÇA DE ENTRÂNCIA FINAL E MEMBRO TITULAR DA COMISSÃO PERMANENTE DE DEFESA DA PESSOA COM DEFICIÊNCIA E DO IDOSO - COPEDPDI, À CIDADE DE MACEIÓ/AL, A FIM DE PARTICIPAR DA 4.ª REUNIÃO ORDINÁRIA DO GRUPO NACIONAL DE DIREITOS HUMANOS, A SER REALIZADA NO PERÍODO DE 08 A 10 DE OUTUBRO, CONFORME A PORTARIA Nº 2334/2025/PGJ E DEMAIS DOCUMENTOS PRESENTES NO PROCESSO SEI 2025.019179.</t>
  </si>
  <si>
    <t>VALOR QUE SE EMPENHA REFERENTE AO RESSARCIMENTO À FUNDAÇÃO TELEVISÃO E RÁDIO CULTURA DO AMAZONAS, EM DECORRÊNCIA DA CESSÃO DO SERVIDOR ULISSES HERMESON CASTRO DE FARIAS, OCUPANTE DO CARGO DE EDITOR DE IMAGENS, MATRÍCULA Nº 220.930-4A, COM ÔNUS PARA O MPAM, PERÍODO DE 13 DE AGOSTO DE 2024 A 31 DE DEZEMBRO DE 2024.</t>
  </si>
  <si>
    <t>EMPENHO EM FAVOR DA EXMA. SRA. DRA. ROMINA CARMEN BRITO CARVALHO, PROMOTORA DE JUSTIÇA DE ENTRÂNCIA FINAL E MEMBRA TITULAR DA COMISSÃO PERMANENTE DA INFÂNCIA E JUVENTUDE - COPEIJ, À CIDADE DE MACEIÓ/AL, A FIM DE PARTICIPAR DA 4.ª REUNIÃO ORDINÁRIA DO GRUPO NACIONAL DE DIREITOS HUMANOS, A SER REALIZADA NO PERÍODO DE 08 A 10 DE OUTUBRO,CONF.PORTARIA Nº 2327/2025/PGJ.</t>
  </si>
  <si>
    <t>VALOR QUE SE EMPENHA REFERENTE AO RESSARCIMENTO À FUNDAÇÃO TELEVISÃO E RÁDIO CULTURA DO AMAZONAS, EM DECORRÊNCIA DA CESSÃO DO SERVIDOR ULISSES HERMESON CASTRO DE FARIAS, OCUPANTE DO CARGO DE EDITOR DE IMAGENS, MATRÍCULA Nº 220.930-4A, CEDIDO ATRAVÉS DO TERMO DE CESSÃO DE SERVIDOR 039/2024-MP/PGJ, COM ÔNUS PARA O MPAM, RELATIVO AO PERÍODO DE 01 DE JANEIRO A 13 DE AGOSTO DE 2025.</t>
  </si>
  <si>
    <t>VALOR QUE SE EMPENHA REFERENTE AO DESLOCAMENTO  DA EXMA. SRA. DRA. PRISCILLA CARVALHO PINI, PROMOTORA DE JUSTIÇA DE ENTRÂNCIA INICIAL E MEMBRA TITULAR DA COMISSÃO PERMANENTE DE DEFESA DOS DIREITOS HUMANOS - COPEDH, À CIDADE DE MACEIÓ/AL, A FIM DE PARTICIPAR DA 4.ª REUNIÃO ORDINÁRIA DO GRUPO NACIONAL DE DIREITOS HUMANOS (GNDH), A SER REALIZADA NOS DIAS 08 A 10 DE OUTUBRO DE 2025, CONFORME A PORTARIA Nº 2374/2025/PGJ E DEMAIS DOCUMENTOS PRESENTES NO PROCESSO SEI 2025.019722.</t>
  </si>
  <si>
    <t>VALOR QUE SE EMPENHA REFERENTE AO DESLOCAMENTO DA EXMA. SRA. DRA. DELISA OLÍVIA VIEIRALVES FERREIRA, PROCURADORA DE JUSTIÇA E MEMBRA TITULAR DA COMISSÃO PERMANENTE DE EDUCAÇÃO - COPEDUC, À CIDADE DE MACEIÓ/AL, A FIM DE PARTICIPAR DA 4.ª REUNIÃO ORDINÁRIA DO GRUPO NACIONAL DE DIREITOS HUMANOS (GNDH), A SER REALIZADA NOS DIAS 08 A 10 DE OUTUBRO DE 2025, CONFORME A PORTARIA Nº 2338/2025/PGJ E DEMAIS DOCUMENTOS PRESENTES NO PROCESSO SEI 2025.019588.</t>
  </si>
  <si>
    <t>VALOR QUE SE EMPENHA REFERENTE À CONTRATAÇÃO DE EMPRESA ESPECIALIZADA PARA AQUISIÇÃO DE ARRANJOS DE FLORES NATURAIS PARA ATENDER OS EVENTOS OFICIAIS, E COROAS DE FLORES EM OCASIÕES FÚNEBRES, DIANTE DAS NECESSIDADES DO MINISTÉRIO PÚBLICO DO ESTADO DO AMAZONAS, PELO PRAZO DE 12 (DOZE) MESES., CONFORME NAD  Nº 256.2025.DOF - ORÇAMENTO.1638409.2025.002522.</t>
  </si>
  <si>
    <t>VALOR QUE EMPENHA EM FAVOR DA MANAUSPREV FUNDO DE PREVIDÊNCIA DO MUNICÍPIO DE MANAUS, REFERENTE À CONTRIBUIÇÃO PATRONAL INCIDENTE SOBRE A FOLHA MENSAL DE ATIVOS VINCULADO AO FFIN (COMPETÊNCIA 08/2025), CONFORME DOCUMENTOS PRESENTES NO PROCESSO SEI Nº 2025.017161.</t>
  </si>
  <si>
    <t>VALOR QUE SE EMPENHA REFERENTE AO DESLOCAMENTO DA EXMA. SRA. DRA. SILVANA NOBRE DE LIMA CABRAL, CORREGEDORA-GERAL DO MPAM, À CIDADE DE RIO BRANCO/AC, A FIM DE PARTICIPAR DA 146ª REUNIÃO DO CONSELHO NACIONAL DE CORREGEDORES-GERAIS DO MINISTÉRIO PÚBLICO DOS ESTADOS E DA UNIÃO - CNCGMPEU, A SER REALIZADO NOS DIAS 02 E 03 DE OUTUBRO DE 2025, CONFORME A  PORTARIA Nº 2411/2025/PGJ E DEMAIS DOCUMENTOS PRESENTES NO PROCESSO SEI 2025.018576.</t>
  </si>
  <si>
    <t>EMPENHO EM FAVOR DO SERVIDOR RAPHAEL VITORIANO BASTOS​, AGENTE DE APOIO - TÉCNICO EM TELECOMUNICAÇÕES, AO MUNICÍPIO DE BENJMIN CONSTANT/AM, NO PERÍODO DE 15 A 19.09.2025, COM O OBJETIVO DE INSTALAR NOBREAKS E BANCO DE BATERIAS NOS RACKS DE TELECOM, MANUTENÇÃO DAS INSTALAÇÕES DE REDE LÓGICA E CONFIGURAÇÃO NOS EQUIPAMENTOS DE REDE DA PROMOTORIA DE JUSTIÇA INSTALADA NA RESPECTIVA LOCALIDADE; CONF.PORTARIA 979/2025/SUBADM</t>
  </si>
  <si>
    <t xml:space="preserve"> VALOR QUE SE EMPENHA REFERENTE AO DESLOCAMENTO DA EXMA. SRA. DRA. ELIS HELENA DE SOUZA NÓBILE, PROMOTORA DE JUSTIÇA DE ENTRÂNCIA FINAL E MEMBRA SUPLENTE DA COMISSÃO PERMANENTE DE COMBATE À VIOLÊNCIA DOMÉSTICA E FAMILIAR CONTRA MULHER - COPEVID, À CIDADE DE MACEIÓ/AL, A FIM DE PARTICIPAR DA 4.ª REUNIÃO DO GRUPO NACIONAL DE DIREITOS HUMANOS, A SER REALIZADA NO PERÍODO DE 08 A 10 DE OUTUBRO DE 2025, CF. PORTARIA Nº 2333/2025/PGJ E DEMAIS DOCUMENTOS DO SEI N° 2025.018927.</t>
  </si>
  <si>
    <t>VALOR QUE SE EMPENHA REFERENTE AO DESLOCAMENTO DO DR. ARIOSVALDO DANTAS DE ARAÚJO, MÉDICO PSIQUIATRA (COORDENADOR), COM LOTAÇÃO NO MINISTÉRIO PÚBLICO DO ESTADO DO RIO DE JANEIRO, MATRÍCULA Nº 8003270, PARA, NO INTERESSE DA SINDICÂNCIA Nº 1.00648/2025-04, PARTICIPAREM DE PERÍCIA MÉDICA PSIQUIÁTRICA AGENDADA PARA O DIA 16.09.2025; CF. PORTARIA N° 941/2025/SUBADM E DEMAIS DOCUMENTOS DO PROCESSO SE N° 2025.016478.</t>
  </si>
  <si>
    <t>VALOR QUE SE EMPENHA REFERENTE AO DESLOCAMENTO DO DR.  LÍVIA CARDOSO DE FREITAS, MÉDICA PSIQUIATRA, COM LOTAÇÃO NO MINISTÉRIO PÚBLICO DO ESTADO DO RIO DE JANEIRO, MATRÍCULA Nº 50000424, PARA, NO INTERESSE DA SINDICÂNCIA Nº 1.00648/2025-04, PARTICIPAR DE PERÍCIA MÉDICA PSIQUIÁTRICA AGENDADA PARA O DIA 16.09.2025; CF. PORTARIA N° 941/2025/SUBADM E DEMAIS DOCUMENTOS DO PROCESSO SE N° 2025.016478.</t>
  </si>
  <si>
    <t>VALOR QUE SE EMPENHA REFERENTE AO DESLOCAMENTO DA EXMA. SRA. DRA. FÁBIA MELO BARBOSA DE OLIVEIRA, PROMOTORA DE JUSTIÇA DE ENTRÂNCIA INICIAL E MEMBRA SUPLENTE DA COMISSÃO PERMANENTE DE DEFESA DA SAÚDE - COPEDS, À CIDADE DE MACEIÓ/AL, A FIM DE PARTICIPAR DA 4.ª REUNIÃO ORDINÁRIA DO GRUPO NACIONAL DE DIREITOS HUMANOS (GNDH), A SER REALIZADA NOS DIAS 08 A 10 DE OUTUBRO DE 2025, CF. PORTARIA N° 2354/2025/PGJ E DEMAIS DOCUMENTOS DO PROCESSO SEI N° 2025.019598.</t>
  </si>
  <si>
    <t>VALOR QUE SE EMPENHA REFERENTE À COMPLEMENTAÇÃO DO VALOR DE CONTRIBUIÇÃO PREVIDENCIÁRIA AO INSS SOBRE A FOLHA DO MÊS DE AGOSTO/2025, CONFORME DESPACHO Nº 13.2025.DOF - PAGAMENTO.1723827 E DEMAIS DOCUMENTOS PRESENTES NO PROCESSO SEI 2025.020275.</t>
  </si>
  <si>
    <t>VALOR QUE SE EMPENHA REFERENTE AO DESLOCAMENTO DA EXMA. SRA. DRA. KARLA CRISTINA DA SILVA REIS, PROMOTORA DE JUSTIÇA DE ENTRÂNCIA INICIAL E SECRETÁRIA - EXECUTIVA DO GNDH, À CIDADE DE MACEIÓ/AL, NO PERÍODO DE 05 A 10 DE OUTUBRO DE 2025, A FIM DE PARTICIPAR DA 4.ª REUNIÃO ORDINÁRIA DO GRUPO NACIONAL DE DIREITOS HUMANOS (GNDH), A SER REALIZADA NOS DIAS 08 A 10 DE OUTUBRO DE 2025, CF. PORTARIA Nº 2414/2025/PGJ E DEMAIS DOCUMENTOS DO PROCESSO SEI N° 2025.020025.</t>
  </si>
  <si>
    <t>VALOR QUE SE EMPENHA REFERENTE AO DESLOCAMENTO DO SR. SERVIDOR JÚLIO CESAR ALBUQUERQUE LIMA, ASSESSOR DE RELAÇÕES PÚBLICAS E CERIMONIAL NO PERÍODO DE 07 A 10 DE OUTUBRO DE 2025, A FIM DE PARTICIPAR DA 4.ª REUNIÃO ORDINÁRIA DO GRUPO NACIONAL DE DIREITOS HUMANOS (GNDH), CF. PORTARIA Nº 2414/2025/PGJ E DEMAIS DOCUMENTOS DO PROCESSO SEI N° 2025.020025.</t>
  </si>
  <si>
    <t>VALOR QUE SE EMPENHA REFERENTE AO DESLOCAMENTO DO SR. SERVIDOR  ELVIS CLEBE MACIEL CHAVES, ASSESSOR DE COMUNICAÇÃO, À CIDADE DE MACEIÓ/AL, NO PERÍODO DE 07 A 10 DE OUTUBRO DE 2025, A FIM DE PARTICIPAR DA 4.ª REUNIÃO ORDINÁRIA DO GRUPO NACIONAL DE DIREITOS HUMANOS (GNDH), A SER REALIZADA NOS DIAS 08 A 10 DE OUTUBRO DE 2025, CF. PORTARIA Nº 2414/2025/PGJ E DEMAIS DOCUMENTOS DO PROCESSO SEI N°2025.020025.</t>
  </si>
  <si>
    <t>VALOR QUE SE EMPENHA REFERENTE AO DESLOCAMENTO DA EXMA. SRA. DRA. KARLA CRISTINA DA SILVA REIS, PROMOTORA DE JUSTIÇA DE ENTRÂNCIA INICIAL E ASSESSORA DO GABINETE INSTITUCIONAL - SUBJUR, À CIDADE DE BRASÍLIA/DF, A FIM DE PARTICIPAR DO EVENTO WORKSHOP "ENFRENTAMENTO AO RACISMO NA ATIVIDADE POLICIAL", A SER REALIZADO NO DIA 11 DE SETEMBRO, CF. PORTARIA Nº 2393/2025/PGJ E DEMAIS DOCUMENTOS DO PROCESSO SEI N°2025.018873.</t>
  </si>
  <si>
    <t>VALOR QUE SE EMPENHA REFERENTE AO DESLOCAMENTO DO SERVIDOR ALFREDO AFONSO RIBAMAR DE FREITAS​, AGENTE DE APOIO - TÉCNICO EM TELECOMUNICAÇÕES, AOS MUNICÍPIOS DE BOCA DO ACRE E IPIXUNA/AM, NO PERÍODO DE 28.09.2025 A 10.10.2025, PARA REALIZAR INSTALAÇÕES DE REDE LÓGICA, TROCA DE EQUIPAMENTO DEFEITUOSO E CONFIGURAÇÃO DOS EQUIPAMENTOS DE REDE DAS PROMOTORIAS DE JUSTIÇA INSTALADAS NAS RESPECTIVAS LOCALIDADES; CF. PORTARIA 978/2025/SUBADM E DEMAIS DOCS DO PROCESSO SEI N °2025.017083.</t>
  </si>
  <si>
    <t>VALOR QUE SE EMPENHA REFERENTE A DIÁRIAS A EXMA. SRA. DRA. LEDA MARA NASCIMENTO ALBUQUERQUE A FIM DE PARTICIPAR DA ASSEMBLÉIA ORDINÁRIA DO CONSELHO NACIONAL DOS DIREITOS DA CRIANÇA E ADOLESCENTE  - CONANDA COMO CONSELHEIRA DO CNDH, A SER REALIZADA NO DIA 18 DE SETEMBRO DE 2025, E DA REUNIÃO COM A COMISSÃO PERMANENTE DE COMBATE À VIOLÊNCIA DOMÉSTICA E FAMILIAR CONTRA A MULHER - COPEVID, QUE OCORRERÁ NO DIA 22 DE SETEMBRO DE 2025, EM BRASÍLIA.</t>
  </si>
  <si>
    <t>VALOR QUE SE EMPENHA REFERENTE AO SUPRIMENTO INDIVIDUAL DA SRA.  KELLY FRANCO MOREIRA, CEDIDA - PSICÓLOGA, PARA ATENDIMENTO DE DESPESAS EVENTUAIS E DE PEQUENO VULTO NO ÂMBITO DESTA PROCURADORIA-GERAL DE JUSTIÇA, RUBRICA MATERIAL DE CONSUMO SENDO FIXADO O PRAZO DE 60 DIAS ÚTEIS PARA APLICAÇÃO DOS RECURSOS A CONTAR DE UM DIA ÚTIL APÓS A PUBLICAÇÃO DA PORTARIA, CONFORME PORTARIA N° 986/2025/SUBADM E DEMAIS DOCUMENTOS DO PROCESSO SEI N ° 2025.018040.</t>
  </si>
  <si>
    <t>VALOR QUE SE EMPENHA REFERENTE AO SUPRIMENTO DE FUNDOS DA SRA. KELLY FRANCO MOREIRA, CEDIDA - PSICÓLOGA, PARA ATENDIMENTO DE DESPESAS EVENTUAIS E DE PEQUENO VULTO NO ÂMBITO DESTA PROCURADORIA-GERAL DE JUSTIÇA, RUBRICA SERVIÇOS DE TERCEIROS PESSOA JURÍDICA, CF. PORTARIA N° 986/2025/SUBADM E DEMAIS DOCUMENTOS DO PROCESSO SEI N° 2025.018040.</t>
  </si>
  <si>
    <t>EMPENHO EM FAVOR DA EXMA. SRA. DRA. LEDA MARA NASCIMENTO ALBUQUERQUE, PROCURADORA-GERAL DE JUSTIÇA DO ESTADO DO AMAZONAS E PRESIDENTE DO GNDH, À CIDADE DE MACEIÓ/AL, A FIM DE PARTICIPAR DA 4.ª REUNIÃO ORDINÁRIA DO GRUPO NACIONAL DE DIREITOS HUMANOS - GNDH, A SER REALIZADA NO PERÍODO DE 08 A 10 DE OUTRUBRO DE 2025; CONF.PORTARIA Nº 2443/2025/PGJ.EMPENHO EM FAVOR DA EXMA. SRA. DRA. LEDA MARA NASCIMENTO ALBUQUERQUE, PROCURADORA-GERAL DE JUSTIÇA DO ESTADO DO AMAZONAS E PRESIDENTE DO GNDH,</t>
  </si>
  <si>
    <t>VALOR QUE SE EMPENHA REFERENTE AO SUPRIMENTO DE FUNDOS A SRA. ELISSANDRA REBOUÇAS ARRUDA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993/2025/SUBADM E DEMAIS DOCS DO SEI Nº 2025.020150.</t>
  </si>
  <si>
    <t>EMPENHO EM FAVOR DA EXMA. SRA. DRA. PRISCILLA CARVALHO PINI, PROMOTORA DE JUSTIÇA DE ENTRÂNCIA FINAL E MEMBRO DO GAECO, À CIDADE DE BELO HORIZONTE/MG, NO PERÍODO DE 09 A 13 DE SETEMBRO; CONF. PORTARIA Nº 2404/2025/PGJ.</t>
  </si>
  <si>
    <t>VALOR QUE SE EMPENHA REFERENTE AO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</si>
  <si>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REFERENTE AO RESSARCIMENTO DE VALORES AO EXMO. DR. PAULO ALEXANDER DOS SANTOS BERIBA, NO VALOR DE R$ 800,00 (OITOCENTOS REAIS), REFERENTE À DESPESA EXTRAORDINÁRIA COM O TRANSPORTE FLUVIAL DO VEÍCULO TOYOTA COROLLA, PLACA PHR-6168, ENTRE AS COMARCAS DE BARCELOS PARA SÃO GABRIEL DA CACHOEIRA, CONFORME DESPACHO Nº 625.2025.04AJ-SUBADM.1725407.2025.007049.</t>
  </si>
  <si>
    <t xml:space="preserve">   VALOR QUE SE EMPENHA REFERENTE AO DESLOCAMENTO DA SRA. WANESSA SIMÕES PACHECO, AGENTE TÉCNICO - JURÍDICO, À CIDADE DE MACEIÓ/AL, NO PERÍODO DE 05 A 10 DE OUTUBRO DE 2025, A FIM DE PARTICIPAR DA 4.ª REUNIÃO ORDINÁRIA DO GRUPO NACIONAL DE DIREITOS HUMANOS (GNDH), A SER REALIZADA NOS DIAS 08 A 10 DE OUTUBRO DE 2025, CF. PORTARIA Nº 2414/2025/PGJ E DEMAIS DOCUMENTOS DO PROCESSO SEI N ° 2025.020025.</t>
  </si>
  <si>
    <t xml:space="preserve"> VALOR QUE SE EMPENHA REFERENTE AO DESLOCAMENTO DA SRA. ANALICE CAVALCANTE PINTO, ASSESSORA DE SUBPROCURADOR-GERAL DE JUSTIÇA, À CIDADE DE MACEIÓ/AL, NO PERÍODO DE 05 A 10 DE OUTUBRO DE 2025, A FIM DE PARTICIPAR DA 4.ª REUNIÃO ORDINÁRIA DO GRUPO NACIONAL DE DIREITOS HUMANOS (GNDH), A SER REALIZADA NOS DIAS 08 A 10 DE OUTUBRO DE 2025, CF. PORTARIA Nº 2414/2025/PGJ E DEMAIS DOCUMENTOS DO PROCESSO SEI N° 2025.020025</t>
  </si>
  <si>
    <t>VALOR QUE SE EMPENHA REFERENTE À CESSÃO DO SERVIDOR PEDRO DACIO RODRIGUES MELLO, PERTENCENTE AO QUADRO DE PESSOAL EFETIVO DA SECRETARIA DE ESTADO DA EDUCAÇÃO E DEPORTO ESCOLAR - SEDUC/AM, CONFORME DESPACHO Nº 624.2025.04AJ-SUBADM.1725145 E DEMAIS DOCUMENTOS PRESENTES NO PROCESSO SEI 2025.003711.</t>
  </si>
  <si>
    <t>VALOR QUE SE EMPENHA REFERENTE AO DESLOCAMENTO DA SERVIDORA DISPOSICIONADA ANAIR CRYSTINA SIMAS PEREIRA SOBRINHO, À CIDADE DO RIO DE JANEIRO/RJ, NO PERÍODO DE 30.09.2025 A 01.10.2025, A FIM DE PARTICIPAR  DO "TREINAMENTO EM SOFTWARE REACTOR DA CHAINALYSIS", A SER REALIZADO NO PRÉDIO-SEDE DO MINISTÉRIO PÚBLICO DO ESTADO DO RIO DE JANEIRO, CONFORME A PORTARIA Nº 994/2025/SUBADM E DEMAIS DOCUMENTOS PRESENTES NO PROCESSO SEI 2025.020099.</t>
  </si>
  <si>
    <t>VALOR QUE SE EMPENHA REFERENTE AO DESLOCAMENTO DO EXMO. SR. DR. DANIEL SILVA CHAVES AMAZONAS DE MENEZES, PROMOTOR DE JUSTIÇA DE ENTRÂNCIA FINAL, À CIDADE DO RIO DE JANEIRO/RJ, A FIM DE PARTICIPAR DO ESTÁGIO DE APLICAÇÕES TÁTICAS PARA INTEGRANTES DO GNCEAP/CNPG, A SER REALIZADO NOS DIAS 06 A 10 DE OUTUBRO DE 2025, CONFORME A PORTARIA Nº 2462/2025/PGJ E DEMAIS DOCUMENTOS PRESENTES NO PROCESSO SEI 2025.018938.</t>
  </si>
  <si>
    <t>VALOR QUE SE EMPENHA REFERENTE AO DESLOCAMENTO DO SERVIDOR, COM O OBJETIVO DE REALIZAR DILIGÊNCIAS INVESTIGATÓRIAS NO MUNICÍPIO DO INTERIOR DO ESTADO DO AMAZONAS, NO PERÍODO DE 20 A 26.09.2025, RELACIONADO AO PROTOCOLO Nº 09.2025.00000606-6. CONFORME A PORTARIA Nº 990/2025/SUBADM  E DEMAIS DOCUMENTOS PRESENTES NO PROCESSO SEI  2025.020499.</t>
  </si>
  <si>
    <t xml:space="preserve"> VALOR QUE SE EMPENHA REFERENTE AO DESLOCAMENTO DO SERVIDOR ULISSES HERMESON CASTRO DE FARIAS, CEDIDO - EDITOR DE IMAGENS, À CIDADE DE MACEIÓ/AL, NO PERÍODO DE 07 A 10.10.2025, A FIM DE REALIZAR COBERTURA AUDIOVISUAL DA 4ª REUNIÃO ORDINÁRIA DO GRUPO NACIONAL DE DIREITOS HUMANOS (GNDH); CONFORME PORTARIA 995/2025/SUBADM E DEMAIS DOCUMENTOS DO PROCESSO SEI N°2025.020025.</t>
  </si>
  <si>
    <t>EMPENHO EM FAVOR DE ALELO INSTITUIÇÃO DE PAGAMENTO S.A, EMPRESA ESPECIALIZADA NA ADMINISTRAÇÃO, GERENCIAMENTO E FORNECIMENTO DE VALE-ALIMENTAÇÃO DO TIPO "CARTÃO MAGNÉTICO COM CHIP DE SEGURANÇA PARA AQUISIÇÃO DE GÊNEROS ALIMENTÍCIOS", A FIM DE ATENDER À NECESSIDADES DA CONTRATANTE POR UM PERÍODO DE 12 (DOZE) MESES, PARA A CONFECÇÃO DE 170 CARTÕES MAGNÉTICOS PARA A SEÇÃO DE FOLHA DE PAGAMENTO, UTILIZANDO A ATA DE REGISTRO DE PREÇOS 17.2025.CPL.1715043.2025.001813, DECORRENTE DO PREGÃO EL</t>
  </si>
  <si>
    <t>EMPENHO EM FAVOR DO SERVIDOR ADRIANO MELRO FERREIRA, AGENTE TÉCNICO – ENGENHEIRO CIVIL, AO MUNICÍPIO DE COARI/AM, NO PERÍODO DE 06 A 09.10.2025, A FIM DE REALIZAR VISTORIA TÉCNICA DESTINADA À APURAÇÃO DAS CAUSAS DA INFILTRAÇÃO NO PRÉDIO DAS PROMOTORIAS DE JUSTIÇA DA REFERIDA COMARCA, POSSIBILITANDO A ADOÇÃO DAS SOLUÇÕES NECESSÁRIAS À CORREÇÃO DO PROBLEMA; CONF.PORTARIA 991/2025/SUBADM</t>
  </si>
  <si>
    <t xml:space="preserve"> VALOR QUE SE EMPENHA REFERENTE AO DESLOCAMENTO DO  SR. RAYSON RÔMULO COSTA E SILVA, ANALISTA MINISTERIAL DO MINISTÉRIO PÚBLICO DO ESTADO DO TOCANTINS, PARA AUXILIAR NA IMPLANTAÇÃO DO SISTEMA ATHENAS NA PROCURADORIA-GERAL DE JUSTIÇA DO AMAZONAS, NO PERÍODO DE 08 A 22 DE OUTUBRO DE 2025; CONFORME PORTARIA N° 1000/2025/SUBADM E DEMAIS DOCUMENTOS DO PROCESSO SEI N ° 2025.016421.</t>
  </si>
  <si>
    <t>EMPENHO EM FAVOR DE QUALY NUTRI SERVICOS DE ALIMENTACAO LTDA, EMPRESA ESPECIALIZADA PARA A PRESTAÇÃO DE SERVIÇOS DE COFFEE-BREAK PARA 30 PESSOAS NO DIA 31/10/2025 ÀS 14H, PARA 30 PESSOAS NO DIA 26/11/2025 ÀS 14H E PARA 75 PESSOAS NO DIA 12/12/2025 DAS 9H ÀS 17H, DESTINADOS À REALIZAÇÃO DO PROJETO MPAM ACOLHE, NO AUDITÓRIO CARLOS ALBERTO BANDEIRA DE ARAÚJO, UTILIZANDO-SE DA ATA DE REGISTRO DE PREÇOS Nº 21.2024.CPL.1450726.2024.011604, DECORRENTE DO PREGÃO ELETRÔNICO Nº 94.013/2024-CPL/M</t>
  </si>
  <si>
    <t>VALOR QUE SE EMPENHA REFERENTE A CONTRATAÇÃO DE EMPRESA ESPECIALIZADA EM PRESTAÇÃO DE SERVIÇOS DE BUFÊ, A FIM DE FORNECER COFFEE BREAK PARA 70 PESSOAS, EM ATENDIMENTO À DEMANDA  FORMULADA PELA 63ª PROMOTORIA DE JUSTIÇA, , A SER REALIZADA NO DIA 30 DE SETEMBRO DE 2025, ÀS 09H, NO AUDITÓRIO GEBES DE MELLO MEDEIROS, UTILIZANDO A ATA DE REGISTRO DE PREÇOS 21.2024.CPL.1450726.2024.011604, DECORRENTE DO PREGÃO ELETRÔNICO 94.013/2024-CPL/MP/PGJ-SR, CONFORME A NAD Nº 400.2025.DOF - ORÇAMENTO.</t>
  </si>
  <si>
    <t>EMPENHO EM FAVOR DE CREDENCIAL ENGENHARIA LTDA, EMPRESA ESPECIALIZADA EM PRESTAR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NAS EDIFICAÇÕES DO MINISTÉRIO PÚBLICO DO ESTADO DO AMAZONAS – MPAM, NA CAPIT</t>
  </si>
  <si>
    <t>EMPENHO EM FAVOR DO SERVIDOR CRISTHIAN ELISIÁRIO NAGAWO, AGENTE TÉCNICO - ARQUITETO, AO MUNICÍPIO DE BERURI/AM, NO PERÍODO DE 22 A 24.09.2025, VISANDO ATENDER DEMANDA DO PROCESSO SEI Nº 2024.018964 QUE TRATA DE VISITA TÉCNICA PARA A FUTURA INSTALAÇÃO DA PROMOTORIA DE JUSTIÇA DA COMARCA; CONF. PORTARIA 997/2025/SUBADM.</t>
  </si>
  <si>
    <t>EMPENHO EM FAVOR DO EXMO. SR. DR DARLAN BENEVIDES DE QUEIROZ, CORREGEDOR-AUXILIAR DO MINISTÉRIO PÚBLICO DO ESTADO DO AMAZONAS, AO MUNICÍPIO DE ANORI/AM, PARA REALIZAÇÃO DE PROCEDIMENTO DE CORREIÇÃO ORDINÁRIA, NA PROMOTORIA DE JUSTIÇA DE MANAQUIRI, NO DIA 25/09/2025; CONF.PORTARIA Nº 2469/2025/PGJ.</t>
  </si>
  <si>
    <t>EMPENHO EM FAVOR DA SERVIDORA ROBERTA BRAGA DE ALENCAR, AGENTE TÉCNICO-JURÍDICO, AO MUNICÍPIO DE ANORI/AM, PARA REALIZAÇÃO DE PROCEDIMENTO DE CORREIÇÃO ORDINÁRIA, NA PROMOTORIA DE JUSTIÇA DE MANAQUIRI, NO DIA 25/09/2025; CONF.PORTARIA Nº 2469/2025/PGJ.</t>
  </si>
  <si>
    <t>VALOR QUE SE EMPENHA REFERENTE AO DESLOCAMENTO DA SRA. KAROLINE DIAS BARRETO, ANALISTA MINISTERIAL DO MINISTÉRIO PÚBLICO DO ESTADO DO TOCANTINS, PARA AUXILIAR NA IMPLANTAÇÃO DO SISTEMA ATHENAS NA PROCURADORIA-GERAL DE JUSTIÇA DO AMAZONAS, NO PERÍODO DE 08 A 22 DE OUTUBRO DE 2025; CF. PORTARIA 999/2025/SUBADM E DEMAIS DOCUMENTOS DO PROCESSO SEI N° 2025.016421.</t>
  </si>
  <si>
    <t>FOLHA DE PAGAMENTO PARA O GRUPO 14 DO ORGAO 114/001 TIPO FOLHA 10 NO MES 09/2025 PARA O(S) GANHO(S)
30 - R$ 7.327.041,46</t>
  </si>
  <si>
    <t>FOLHA DE PAGAMENTO PARA O GRUPO 14 DO ORGAO 114/001 TIPO FOLHA 10 NO MES 09/2025 PARA O(S) GANHO(S)
2018 - R$ 2.516,69
46 - R$ 236.442,85
1 - R$ 6.492.458,61
376 - R$ 1.097,35
31 - R$ 1.411,30</t>
  </si>
  <si>
    <t>FOLHA DE PAGAMENTO PARA O GRUPO 14 DO ORGAO 114/001 TIPO FOLHA 10 NO MES 09/2025 PARA O(S) GANHO(S)
298 - R$ 17.001,88
403 - R$ 1.471,41
210 - R$ 601.041,75
254 - R$ 29.731,22
255 - R$ 664.726,11
406 - R$ 3.776,56
187 - R$ 55.626,06
2015 - R$ 33.684,56
401 - R$ 586,38
211 - R$ 83.956,87
402 - R$ 3.477,11
405 - R$ 51.035,93
408 - R$ 671.364,18
709 - R$ 14.885,32
409 - R$ 377.535,23
212 - R$ 1.580,89
610 - R$ 139.567,41
404 - R$ 1.878,13
292 - R$ 10.335,83
407 - R$ 12.310,89</t>
  </si>
  <si>
    <t>FOLHA DE PAGAMENTO PARA O GRUPO 14 DO ORGAO 114/001 TIPO FOLHA 10 NO MES 09/2025 PARA O(S) GANHO(S)
708 - R$ 2.340.313,63
714 - R$ 2.402,17</t>
  </si>
  <si>
    <t>FOLHA DE PAGAMENTO PARA O GRUPO 14 DO ORGAO 114/001 TIPO FOLHA 10 NO MES 09/2025 PARA O(S) GANHO(S)
275 - R$ 23.433,48
23 - R$ 129.695,58
24 - R$ 1.683.147,08
273 - R$ 6.695,28
274 - R$ 6.695,28
189 - R$ 6.695,28
271 - R$ 17.575,11
188 - R$ 37.660,95
269 - R$ 15.064,38
327 - R$ 5.858,37
270 - R$ 7.532,19
268 - R$ 8.369,10
193 - R$ 54.426,15</t>
  </si>
  <si>
    <t>FOLHA DE PAGAMENTO PARA O GRUPO 14 DO ORGAO 114/001 TIPO FOLHA 10 NO MES 09/2025 PARA O(S) GANHO(S)
282 - R$ 409.946,40</t>
  </si>
  <si>
    <t>FOLHA DE PAGAMENTO PARA O GRUPO 14 DO ORGAO 114/001 TIPO FOLHA 10 NO MES 09/2025 PARA O(S) GANHO(S)
613 - R$ 344.159,89
3 - R$ 20.591,77</t>
  </si>
  <si>
    <t>FOLHA DE PAGAMENTO PARA O GRUPO 14 DO ORGAO 114/001 TIPO FOLHA 10 NO MES 09/2025 PARA O(S) GANHO(S)
2016 - R$ 98.083,16
10 - R$ 43.273,88</t>
  </si>
  <si>
    <t>FOLHA DE PAGAMENTO PARA O GRUPO 14 DO ORGAO 114/001 TIPO FOLHA 10 NO MES 09/2025 PARA O(S) GANHO(S)
6 - R$ 141.030,70</t>
  </si>
  <si>
    <t>FOLHA DE PAGAMENTO PARA O GRUPO 14 DO ORGAO 114/001 TIPO FOLHA 10 NO MES 09/2025 PARA O(S) GANHO(S)
719 - R$ 2.261,89
710 - R$ 91.139,12</t>
  </si>
  <si>
    <t>FOLHA DE PAGAMENTO PARA O GRUPO 14 DO ORGAO 114/001 TIPO FOLHA 10 NO MES 09/2025 PARA O(S) GANHO(S)
149 - R$ 37.742,71
153 - R$ 2.822,80
150 - R$ 16.075,95</t>
  </si>
  <si>
    <t>FOLHA DE PAGAMENTO PARA O GRUPO 14 DO ORGAO 114/001 TIPO FOLHA 10 NO MES 09/2025 PARA O(S) GANHO(S)
122 - R$ 44.492,08
28 - R$ 7.325,42</t>
  </si>
  <si>
    <t>FOLHA DE PAGAMENTO PARA O GRUPO 14 DO ORGAO 114/001 TIPO FOLHA 10 NO MES 09/2025 PARA O(S) GANHO(S)
711 - R$ 24.305,83
707 - R$ 21.017,56</t>
  </si>
  <si>
    <t>FOLHA DE PAGAMENTO PARA O GRUPO 14 DO ORGAO 114/001 TIPO FOLHA 10 NO MES 09/2025 PARA O(S) GANHO(S)
712 - R$ 45.188,24</t>
  </si>
  <si>
    <t>FOLHA DE PAGAMENTO PARA O GRUPO 14 DO ORGAO 114/001 TIPO FOLHA 10 NO MES 09/2025 PARA O(S) GANHO(S)
301 - R$ 26.581,17
299 - R$ 11.273,10
302 - R$ 6.763,86</t>
  </si>
  <si>
    <t>FOLHA DE PAGAMENTO PARA O GRUPO 14 DO ORGAO 114/001 TIPO FOLHA 10 NO MES 09/2025 PARA O(S) GANHO(S)
111 - R$ 25.177,04</t>
  </si>
  <si>
    <t>FOLHA DE PAGAMENTO PARA O GRUPO 14 DO ORGAO 114/001 TIPO FOLHA 10 NO MES 09/2025 PARA O(S) GANHO(S)
51 - R$ 3.776,55
283 - R$ 12.020,00
603 - R$ 8.417,93</t>
  </si>
  <si>
    <t>FOLHA DE PAGAMENTO PARA O GRUPO 14 DO ORGAO 114/001 TIPO FOLHA 10 NO MES 09/2025 PARA O(S) GANHO(S)
713 - R$ 8,90</t>
  </si>
  <si>
    <t>FOLHA DE PAGAMENTO PARA O GRUPO 14 DO ORGAO 114/001 TIPO FOLHA 10 NO MES 09/2025 PARA O(S) GANHO(S)
9984 - R$ 1.617.962,30</t>
  </si>
  <si>
    <t>FOLHA DE PAGAMENTO PARA O GRUPO 14 DO ORGAO 114/001 TIPO FOLHA 10 NO MES 09/2025 PARA O(S) GANHO(S)
9986 - R$ 1.139.909,95</t>
  </si>
  <si>
    <t>FOLHA DE PAGAMENTO PARA O GRUPO 14 DO ORGAO 114/001 TIPO FOLHA 10 NO MES 09/2025 PARA O(S) GANHO(S)
9990 - R$ 307.363,19</t>
  </si>
  <si>
    <t>FOLHA DE PAGAMENTO PARA O GRUPO 14 DO ORGAO 114/001 TIPO FOLHA 10 NO MES 09/2025 PARA O(S) GANHO(S)
9992 - R$ 1.538,33</t>
  </si>
  <si>
    <t>FOLHA DE PAGAMENTO PARA O GRUPO 16 DO ORGAO 114/002 TIPO FOLHA 61 NO MES 09/2025 PARA O(S) GANHO(S)
325 - R$ 120.047,35</t>
  </si>
  <si>
    <t>FOLHA DE PAGAMENTO PARA O GRUPO 16 DO ORGAO 114/002 TIPO FOLHA 61 NO MES 09/2025 PARA O(S) GANHO(S)
333 - R$ 51.100,00
353 - R$ 34.565,75
352 - R$ 26.467,20</t>
  </si>
  <si>
    <t>FOLHA DE PAGAMENTO PARA O GRUPO 16 DO ORGAO 114/002 TIPO FOLHA 61 NO MES 09/2025 PARA O(S) GANHO(S)
346 - R$ 20.000,01
323 - R$ 11.912,71
615 - R$ 50.000,00</t>
  </si>
  <si>
    <t>FOLHA DE PAGAMENTO PARA O GRUPO 16 DO ORGAO 114/002 TIPO FOLHA 61 NO MES 09/2025 PARA O(S) GANHO(S)
9984 - R$ 10.840,58</t>
  </si>
  <si>
    <t>FOLHA DE PAGAMENTO PARA O GRUPO 14 DO ORGAO 114/001 TIPO FOLHA 61 NO MES 09/2025 PARA O(S) GANHO(S)
718 - R$ 604.200,00
708 - R$ 1.090.972,33
701 - R$ 419,99</t>
  </si>
  <si>
    <t>FOLHA DE PAGAMENTO PARA O GRUPO 14 DO ORGAO 114/001 TIPO FOLHA 61 NO MES 09/2025 PARA O(S) GANHO(S)
603 - R$ 6.964,64
618 - R$ 23.952,88
615 - R$ 670.000,00</t>
  </si>
  <si>
    <t>FOLHA DE PAGAMENTO PARA O GRUPO 14 DO ORGAO 114/001 TIPO FOLHA 61 NO MES 09/2025 PARA O(S) GANHO(S)
711 - R$ 7.762,11
293 - R$ 591.474,87</t>
  </si>
  <si>
    <t>FOLHA DE PAGAMENTO PARA O GRUPO 14 DO ORGAO 114/001 TIPO FOLHA 61 NO MES 09/2025 PARA O(S) GANHO(S)
712 - R$ 3.128,15
296 - R$ 350.779,85</t>
  </si>
  <si>
    <t>FOLHA DE PAGAMENTO PARA O GRUPO 14 DO ORGAO 114/001 TIPO FOLHA 61 NO MES 09/2025 PARA O(S) GANHO(S)
703 - R$ 169.000,00
617 - R$ 99.621,76</t>
  </si>
  <si>
    <t>FOLHA DE PAGAMENTO PARA O GRUPO 14 DO ORGAO 114/001 TIPO FOLHA 61 NO MES 09/2025 PARA O(S) GANHO(S)
31 - R$ 35.965,51
46 - R$ 1.247,21</t>
  </si>
  <si>
    <t>FOLHA DE PAGAMENTO PARA O GRUPO 14 DO ORGAO 114/001 TIPO FOLHA 61 NO MES 09/2025 PARA O(S) GANHO(S)
282 - R$ 30.864,96</t>
  </si>
  <si>
    <t>FOLHA DE PAGAMENTO PARA O GRUPO 14 DO ORGAO 114/001 TIPO FOLHA 61 NO MES 09/2025 PARA O(S) GANHO(S)
406 - R$ 1.116,08
210 - R$ 2.111,17
212 - R$ 101,62
298 - R$ 131,23
407 - R$ 1.335,45
709 - R$ 3.091,90
408 - R$ 450,14
187 - R$ 108,84</t>
  </si>
  <si>
    <t>FOLHA DE PAGAMENTO PARA O GRUPO 14 DO ORGAO 114/001 TIPO FOLHA 61 NO MES 09/2025 PARA O(S) GANHO(S)
700 - R$ 1.548,07</t>
  </si>
  <si>
    <t>FOLHA DE PAGAMENTO PARA O GRUPO 14 DO ORGAO 114/001 TIPO FOLHA 61 NO MES 09/2025 PARA O(S) GANHO(S)
150 - R$ 378,95</t>
  </si>
  <si>
    <t>FOLHA DE PAGAMENTO PARA O GRUPO 14 DO ORGAO 114/001 TIPO FOLHA 61 NO MES 09/2025 PARA O(S) GANHO(S)
2016 - R$ 296,14</t>
  </si>
  <si>
    <t>FOLHA DE PAGAMENTO PARA O GRUPO 14 DO ORGAO 114/001 TIPO FOLHA 61 NO MES 09/2025 PARA O(S) GANHO(S)
710 - R$ 292,11</t>
  </si>
  <si>
    <t>FOLHA DE PAGAMENTO PARA O GRUPO 14 DO ORGAO 114/001 TIPO FOLHA 61 NO MES 09/2025 PARA O(S) GANHO(S)
9984 - R$ 48.923,86</t>
  </si>
  <si>
    <t>FOLHA DE PAGAMENTO PARA O GRUPO 14 DO ORGAO 114/001 TIPO FOLHA 61 NO MES 09/2025 PARA O(S) GANHO(S)
9986 - R$ 4.624,55</t>
  </si>
  <si>
    <t>FOLHA DE PAGAMENTO PARA O GRUPO 41 DO ORGAO 114/003 TIPO FOLHA 63 NO MES 09/2025 PARA O(S) GANHO(S)
712 - R$ 2.009,10
153 - R$ 244,77
707 - R$ 1.116,16</t>
  </si>
  <si>
    <t>FOLHA DE PAGAMENTO PARA O GRUPO 41 DO ORGAO 114/003 TIPO FOLHA 63 NO MES 09/2025 PARA O(S) GANHO(S)
31 - R$ 3.340,82</t>
  </si>
  <si>
    <t>FOLHA DE PAGAMENTO PARA O GRUPO 41 DO ORGAO 114/003 TIPO FOLHA 63 NO MES 09/2025 PARA O(S) GANHO(S)
603 - R$ 412,70</t>
  </si>
  <si>
    <t>FOLHA DE PAGAMENTO PARA O GRUPO 41 DO ORGAO 114/003 TIPO FOLHA 63 NO MES 09/2025 PARA O(S) GANHO(S)
3 - R$ 167,06</t>
  </si>
  <si>
    <t>FOLHA DE PAGAMENTO SETEMBRO/2025 - SEI 2025.019960
GANHO 328 - AUXÍLIO SAÚDE:
FOLHA 10 GRUPO 14 - R$ 2.763.248,31
FOLHA 10 GRUPO 41 - R$ 430.486,70
FOLHA 61 GRUPO 14 - R$ 5.932,73
FOLHA 61 GRUPO 41 - R$ 9.077,27</t>
  </si>
  <si>
    <t>FOLHA DE PAGAMENTO SETEMBRO/2025 - SEI 2025.019960
GANHO 045 - AUXÍLIO MORADIA:
FOLHA 10 GRUPO 14 - R$ 3.358,74
FOLHA 63 GRUPO 14 - R$ 266,52</t>
  </si>
  <si>
    <t>FOLHA DE PAGAMENTO ESPECIAL Nº 334.2025.SFP / SEI 2025.019960 / ESPÓLIOS
GANHOS:
0325 - PAE JUROS: R$ 40.000,00</t>
  </si>
  <si>
    <t>VALOR QUE SE EMPENHA REFERENTE AO DESLOCAMENTO DO SERVIDOR, COM O OBJETIVO DE REALIZAR DILIGÊNCIAS INVESTIGATÓRIAS NO MUNICÍPIO DO INTERIOR DO ESTADO DO AMAZONAS, NO PERÍODO DE 24 A 25 DE SETEMBRO DE 2025, PARA CUMPRIMENTO DO DESPACHO N° 0329/2025/CAO-CRIMO, RELACIONADO AO PROTOCOLO Nº 09.2025.00000606-6; CF. PORTARIA N° 1004/2025/SUBADM E DEMAIS DOCUMENTOS DO PROCESSO SEI N° 2025.020499.</t>
  </si>
  <si>
    <t>VALOR QUE SE EMPENHA REFERENTE AO DESLOCAMENTO DO SERVIDOR, AO MUNICÍPIO DO INTERIOR DO ESTADO DO AMAZONAS, NO PERÍODO DE 24 A 25.09.2025, COM O OBJETIVO DE REALIZAR DILIGÊNCIAS INVESTIGATÓRIAS, PARA CUMPRIMENTO DO DESPACHO Nº 0329/2025/CAO-CRIMO, RELACIONADO AO PROTOCOLO Nº 09.2025.00000606-6; CF. PORTARIA 1004/2025/SUBADM E DEMAIS DOCUMENTOS DO PROCESSO SEI N° 2025.020499.</t>
  </si>
  <si>
    <t>VALOR QUE SE EMPENHA À FUNDAÇÃO AMAZONPREV, REFERENTE A CONTRIBUIÇÃO PATRONAL QUE INCIDE SOBRE A FOLHA MENSAL DE PENSIONISTAS, VINCULADOS AO FPREV, COMPETÊNCIA: SETEMBRO/2025, CONFORME OFÍCIO N.º 3924/2025-AMAZONPREV/GERAF/COFIN E DEMAIS DOCUMENTOS DO PROCESSO SEI Nº 2025.019960.</t>
  </si>
  <si>
    <t>FOLHA DE PAGAMENTO PARA O GRUPO 14 DO ORGAO 114/001 TIPO FOLHA 63 NO MES 09/2025 PARA O(S) GANHO(S)
31 - R$ 596.156,89
46 - R$ 21.596,47</t>
  </si>
  <si>
    <t>FOLHA DE PAGAMENTO PARA O GRUPO 14 DO ORGAO 114/001 TIPO FOLHA 63 NO MES 09/2025 PARA O(S) GANHO(S)
298 - R$ 1.995,27
403 - R$ 28.570,21
2015 - R$ 2.453,27
187 - R$ 4.462,24
335 - R$ 216,09
212 - R$ 584,82
401 - R$ 2.061,09
404 - R$ 11.095,48
210 - R$ 55.900,54
402 - R$ 27.574,34
610 - R$ 13.092,77
211 - R$ 6.697,92</t>
  </si>
  <si>
    <t>FOLHA DE PAGAMENTO PARA O GRUPO 14 DO ORGAO 114/001 TIPO FOLHA 63 NO MES 09/2025 PARA O(S) GANHO(S)
712 - R$ 70.451,89</t>
  </si>
  <si>
    <t>FOLHA DE PAGAMENTO PARA O GRUPO 14 DO ORGAO 114/001 TIPO FOLHA 63 NO MES 09/2025 PARA O(S) GANHO(S)
603 - R$ 56.136,27</t>
  </si>
  <si>
    <t>FOLHA DE PAGAMENTO PARA O GRUPO 14 DO ORGAO 114/001 TIPO FOLHA 63 NO MES 09/2025 PARA O(S) GANHO(S)
23 - R$ 24.895,97</t>
  </si>
  <si>
    <t>FOLHA DE PAGAMENTO PARA O GRUPO 14 DO ORGAO 114/001 TIPO FOLHA 63 NO MES 09/2025 PARA O(S) GANHO(S)
150 - R$ 21.110,09</t>
  </si>
  <si>
    <t>FOLHA DE PAGAMENTO PARA O GRUPO 14 DO ORGAO 114/001 TIPO FOLHA 63 NO MES 09/2025 PARA O(S) GANHO(S)
711 - R$ 15.160,37</t>
  </si>
  <si>
    <t>FOLHA DE PAGAMENTO PARA O GRUPO 14 DO ORGAO 114/001 TIPO FOLHA 63 NO MES 09/2025 PARA O(S) GANHO(S)
6 - R$ 12.875,53</t>
  </si>
  <si>
    <t>FOLHA DE PAGAMENTO PARA O GRUPO 14 DO ORGAO 114/001 TIPO FOLHA 63 NO MES 09/2025 PARA O(S) GANHO(S)
710 - R$ 8.430,44
719 - R$ 211,64</t>
  </si>
  <si>
    <t>FOLHA DE PAGAMENTO PARA O GRUPO 14 DO ORGAO 114/001 TIPO FOLHA 63 NO MES 09/2025 PARA O(S) GANHO(S)
2016 - R$ 4.949,49
10 - R$ 1.489,54</t>
  </si>
  <si>
    <t>FOLHA DE PAGAMENTO PARA O GRUPO 14 DO ORGAO 114/001 TIPO FOLHA 63 NO MES 09/2025 PARA O(S) GANHO(S)
282 - R$ 5.325,22</t>
  </si>
  <si>
    <t>FOLHA DE PAGAMENTO PARA O GRUPO 14 DO ORGAO 114/001 TIPO FOLHA 63 NO MES 09/2025 PARA O(S) GANHO(S)
301 - R$ 2.260,92
302 - R$ 105,47
299 - R$ 1.054,74</t>
  </si>
  <si>
    <t>FOLHA DE PAGAMENTO PARA O GRUPO 14 DO ORGAO 114/001 TIPO FOLHA 63 NO MES 09/2025 PARA O(S) GANHO(S)
3 - R$ 1.926,62</t>
  </si>
  <si>
    <t>FOLHA DE PAGAMENTO PARA O GRUPO 14 DO ORGAO 114/001 TIPO FOLHA 63 NO MES 09/2025 PARA O(S) GANHO(S)
9986 - R$ 69.962,28</t>
  </si>
  <si>
    <t>FOLHA DE PAGAMENTO PARA O GRUPO 14 DO ORGAO 114/001 TIPO FOLHA 63 NO MES 09/2025 PARA O(S) GANHO(S)
9984 - R$ 32.839,46</t>
  </si>
  <si>
    <t>VALOR QUE SE EMPENHA À FUNDAÇÃO AMAZONPREV, REFERENTE A CONTRIBUIÇÃO PATRONAL QUE INCIDE SOBRE A FOLHA MENSAL DE INATIVOS, VINCULADOS AO FPREV, COMPETÊNCIA: SETEMBRO/2025, CONFORME OFÍCIO N.º 3924/2025-AMAZONPREV/GERAF/COFIN E DEMAIS DOCUMENTOS DO PROCESSO SEI Nº 2025.019960.</t>
  </si>
  <si>
    <t>EMPENHO EM FAVOR DA EXMA. SRA. DRA. LUCÍOLA HONÓRIO DE VALOIS COELHO VEIGA LIMA, CORREGEDORA-AUXILIAR DO MPAM, À CIDADE DE RIO BRANCO/AC, A FIM DE ASSESSORAR A CORREGEDORA-GERAL DO MINISTÉRIO PÚBLICO DO AMAZONAS NA 146ª REUNIÃO DO CONSELHO NACIONAL DE CORREGEDORES-GERAIS DO MINISTÉRIO PÚBLICO DOS ESTADOS E DA UNIÃO - CNCGMPEU, A SER REALIZADA NOS DIAS 02 E 03 DE OUTUBRO DE 2025, CONF. PORTARIA Nº 2504/2025/PGJ.</t>
  </si>
  <si>
    <t>VALOR QUE SE EMPENHA REFERENTE A CONTRATAÇÃO DE CRÉDITOS PARA SERVIÇO DE COMPUTAÇÃO EM NUVEM - SERPRO MULTICLOUD, PARA UTILIZAÇÃO EM INICIATIVAS DE INTELIGÊNCIA ARTIFICIAL, OBJETIVANDO ATENDER À DEMANDA DO MINISTÉRIO PÚBLICO DO ESTADO DO AMAZONAS /PROCURADORIA-GERAL DE JUSTIÇA, POR UM PERÍODO DE 12 (DOZE) MESES, CONFORME O DESPACHO Nº 866.2025.01AJ-SUBADM.1731066 E DEMAIS DOCUMENTOS PRESENTES NO PROCESSO SEI 2025.018239.</t>
  </si>
  <si>
    <t>VALOR QUE SE EMPENHA REFERENTE AO DESLOCAMENTO DO SERVIDOR ALFREDO AFONSO RIBAMAR DE FREITAS​, AGENTE DE APOIO - TÉCNICO EM TELECOMUNICAÇÕES, AO MUNICÍPIO DE NOVO ARIPUANÃ/AM, NO PERÍODO DE 22 A 26.09.2025, COM O OBJETIVO DE REALIZAR A DESMONTAGEM DE MÓVEIS, APARELHOS DE AR-CONDICIONADO, INFRAESTRUTURA LÓGICA DE COMPUTADORES E INTERNET DA PROMOTORIA DE JUSTIÇA DA REFERIDA COMARCA. CONFORME A PORTARIA Nº 1005/2025/SUBADM E DEMAIS DOCUMENTOS PRESENTES NO PROCESSO SEI  2025.020075.</t>
  </si>
  <si>
    <t>VALOR QUE SE EMPENHA REFERENTE AO DESLOCAMENTO DO SERVIDOR REINALDO SANTOS DE SOUZA, AGENTE DE SERVIÇO - ARTÍFICE ELÉTRICO E HIDRÁULICO, AO MUNICÍPIO DE NOVO ARIPUANÃ/AM, NO PERÍODO DE 22 A 26.09.2025, COM O OBJETIVO DE REALIZAR A DESMONTAGEM DE MÓVEIS, APARELHOS DE AR-CONDICIONADO, INFRAESTRUTURA LÓGICA DE COMPUTADORES E INTERNET DA PROMOTORIA DE JUSTIÇA DA REFERIDA COMARCA. CONFORME A PORTARIA Nº 1005/2025/SUBADM E DEMAIS DOCUMENTOS PRESENTES NO PROCESSO SEI  2025.020075.</t>
  </si>
  <si>
    <t>FOLHA DE PAGAMENTO PARA O GRUPO 41 DO ORGAO 114/003 TIPO FOLHA 61 NO MES 09/2025 PARA O(S) GANHO(S)
349 - R$ 13.000,00
718 - R$ 87.400,00
703 - R$ 355.619,16
708 - R$ 6.619,62</t>
  </si>
  <si>
    <t>FOLHA DE PAGAMENTO PARA O GRUPO 41 DO ORGAO 114/003 TIPO FOLHA 61 NO MES 09/2025 PARA O(S) GANHO(S)
603 - R$ 5.000,00
615 - R$ 325.745,26</t>
  </si>
  <si>
    <t>FOLHA DE PAGAMENTO PARA O GRUPO 41 DO ORGAO 114/003 TIPO FOLHA 61 NO MES 09/2025 PARA O(S) GANHO(S)
707 - R$ 35.000,00</t>
  </si>
  <si>
    <t>FOLHA DE PAGAMENTO PARA O GRUPO 41 DO ORGAO 114/003 TIPO FOLHA 61 NO MES 09/2025 PARA O(S) GANHO(S)
326 - R$ 14.000,00</t>
  </si>
  <si>
    <t>FOLHA DE PAGAMENTO PARA O GRUPO 41 DO ORGAO 114/003 TIPO FOLHA 61 NO MES 09/2025 PARA O(S) GANHO(S)
9984 - R$ 28.018,48</t>
  </si>
  <si>
    <t>VALOR QUE SE EMPENHA REFERENTE À CONTRATAÇÃO DE EMPRESA PARA EVENTUAL AQUISIÇÃO DE MATERIAIS DE HIGIENE, LIMPEZA, COPA E COZINHA, A SEREM DISPONIBILIZADOS PELO ALMOXARIFADO DO EDIFÍCIO -SEDE DA PGJ, A FIM DE GARANTIR O APRIMORAMENTO DA DISTRIBUIÇÃO DOS BENS DE CONSUMO EXISTENTES EM ESTOQUE, MELHORANDO A QUALIDADE DE ATENDIMENTO DAS DEMANDAS DAS DIVERSAS UNIDADES DA PROCURADORIA-GERAL DE JUSTIÇA, CONFORME NAD N° 406.2025.DOF - ORÇAMENTO.1732176.2025.020401.</t>
  </si>
  <si>
    <t>VALOR QUE SE EMPENHA REFERENTE À CONTRATAÇÃO DE EMPRESA PARA EVENTUAL AQUISIÇÃO DE MATERIAIS DE HIGIENE, LIMPEZA, COPA E COZINHA, A SEREM DISPONIBILIZADOS PELO ALMOXARIFADO DO EDIFÍCIO -SEDE DA PGJ, A FIM DE GARANTIR O APRIMORAMENTO DA DISTRIBUIÇÃO DOS BENS DE CONSUMO EXISTENTES EM ESTOQUE, MELHORANDO A QUALIDADE DE ATENDIMENTO DAS DEMANDAS DAS DIVERSAS UNIDADES DA PROCURADORIA-GERAL DE JUSTIÇA, CONFORME NAD N° 407.2025.DOF - ORÇAMENTO.1732195.2025.020401</t>
  </si>
  <si>
    <t>VALOR QUE SE EMPENHA REFERENTE À CONTRATAÇÃO DE EMPRESA ESPECIALIZADA PARA A PRESTAÇÃO DE SERVIÇOS DE COFFEE-BREAK PARA 30 PESSOAS NO DIA 02 DE OUTUBRO DE 2025, DAS 09H ÀS 12H, NO AUDITÓRIO GEBES DE MELLO MEDEIROS, DESTINADOS À REALIZAÇÃO DO EVENTO FISCALIZAÇÃO DE ILPIS PELO MINISTÉRIO PÚBLICO, CONFORME NAD N° 403.2025.DOF - ORÇAMENTO.1730880.2025018582.</t>
  </si>
  <si>
    <t>VALOR QUE SE EMPENHA REFERENTE AO DESLOCAMENTO DO EXMO. SR. DR. ANDRÉ VIRGÍLIO BELOTA SEFFAIR, PROMOTOR DE JUSTIÇA E SUBPROCURADOR-GERAL PARA ASSUNTOS ADMINISTRATIVOS,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</si>
  <si>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EXMA. SRA. DRA. CLEY BARBOSA MARTINS, PROMOTORA DE JUSTIÇA E COORDENADORA DO GRUPO GESTOR SAJMP,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</si>
  <si>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DO SERVIDOR EUDO DE LIMA ASSIS JUNIOR, DIRETOR DE TECNOLOGIA DA INFORMAÇÃO E COMUNICAÇÃO,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</si>
  <si>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DO SERVIDOR LEANDRO VIANA MENEGHINI, AGENTE TÉCNICO - ANALISTA DE SISTEMAS,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</si>
  <si>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PARA PAGAMENTO DE FOLHA DE ESTAGIÁRIOS, REFERENTE AO MÊS DE SETEMBRO/2025, CONFORME RELATÓRIO DE FOLHA TIPO 10, GRUPO 314 E DEMAIS DOCUMENTOS PRESENTES NO PROCEDIMENTO SEI 2025.019960.</t>
  </si>
  <si>
    <t>VALOR QUE SE EMPENHA PARA PAGAMENTO DE FOLHA DE RESIDENTES JURÍDICOS, REFERENTE AO MÊS DE SETEMBRO/2025, CONFORME RELATÓRIO DE FOLHA TIPO 10, GRUPO 814 E DEMAIS DOCUMENTOS PRESENTES NO PROCEDIMENTO SEI 2025.019960.</t>
  </si>
  <si>
    <t>EMPENHO EM FAVOR DE XAVIER SERVICOS E MANUTENCAO LTDA, EMPRESA ESPECIALIZADA PARA PRESTAÇÃO DE SERVIÇOS DE FORNECIMENTO, INSTALAÇÃO E REMANEJAMENTO (DESMONTAGEM/MONTAGEM) DE FORRO (PVC, MINERAL, METÁLICO, GESSO ACARTONADO E GYPCLEAN), VISANDO À SUBSTITUIÇÃO DE FORRO NA SALA DA DIVISÃO DE RECURSOS HUMANOS - DRH, LOCALIZADA NA PROCURADORIA-GERAL DE JUSTIÇA, UTILIZANDO A ATA DE REGISTRO DE PREÇOS 1.2025.CPL.1511430.2024.017340, DECORRENTE DO PREGÃO ELETRÔNICO 94.020/2024-CPL/MP/PGJ-SRP.</t>
  </si>
  <si>
    <t>EMPENHO EM FAVOR DE SECRETARIA DE ESTADO DA EDUCAÇÃO E DEPORTO ESCOLAR - SEDUC/AM , PARA A CESSÃO DA SERVIDORA LAFRANCKIA SARAIVA PAZ DE SOUZA, CARGO: PEDAGOGA, MATRÍCULA: 166.309-7 B, DO QUADRO DE PESSOAL DA SECRETARIA DE ESTADO DA EDUCAÇÃO E DESPORTO ESCOLAR - SEDUC.
PARA O EXERCÍCIO DE 2025 R$ 51.146,77
PARA O EXERCÍCIO DE 2026 R$ 36.533,40</t>
  </si>
  <si>
    <t>VALOR QUE SE EMPENHA REFERENTE AO DESLOCAMENTO DO EXMO. SR. DR. SYLVIO HENRIQUE LORENA DUQUE ESTRADA, PROMOTOR DE JUSTIÇA DE ENTRÂNCIA INICIAL E MEMBRO SUPLENTE DA COMISSÃO PERMANENTE DE EDUCAÇÃO - COPEDUC, À CIDADE DE MACEIÓ/AL, A FIM DE PARTICIPAR DA 4.ª REUNIÃO ORDINÁRIA DO GRUPO NACIONAL DE DIREITOS HUMANOS (GNDH), A SER REALIZADA NOS DIAS 08 A 10 DE OUTUBRO DE 2025, CONFORME A PORTARIA Nº 2539/2025/PGJ E DEMAIS DOCUMENTOS PRESENTES NO PROCESSO SEI 2025.019588.</t>
  </si>
  <si>
    <t>EMPENHO EM FAVOR DE QUALY NUTRI SERVICOS DE ALIMENTACAO LTDA,  EMPRESA ESPECIALIZADA PARA PRESTAÇÃO DE SERVIÇOS DE BUFÊ, PARA O FORNECIMENTO DE 80 (OITENTA)  UNIDADES DE CAFÉ DA MANHÃ, PARA ATENDER À REALIZAÇÃO DO EVENTO DO CAO-CRIMO, NO DIA 2 DE OUTUBRO DE 2025 (QUINTA-FEIRA), ÀS 04H DA MANHÃ, NO AUDITÓRIO CARLOS ALBERTO BANDEIRA DE ARAÚJO, ANEXO À SEDE DA PROCURADORIA-GERAL DE JUSTIÇA, UTILIZANDO A ATA DE SISTEMA DE REGISTRO DE PREÇOS 21.2024.CPL.1450726.2024.011604, DECORRENTE DO PR</t>
  </si>
  <si>
    <t xml:space="preserve"> VALOR QUE SE EMPENHA REFERENTE À CONTRATAÇÃO DE EMPRESA ESPECIALIZADA PARA A PRESTAÇÃO DE SERVIÇOS DE COFFEE -BREAK PARA 30 PESSOAS NO DIA 02 DE OUTUBRO DE 2025, DAS 09H ÀS 12H, NO AUDITÓRIO GEBES DE MELLO MEDEIROS, DESTINADOS À REALIZAÇÃO DO EVENTO FISCALIZAÇÃO DE ILPIS PELO MINISTÉRIO PÚBLICO, CONFORME NAD N° 409.2025.DOF - ORÇAMENTO.1736089.2025.018582.
1. SERVIÇO DE COFFEE BREAK</t>
  </si>
  <si>
    <t>REFERENTE AO RESSARCIMENTO DE VALORES AO EXMO. DR. VENÂNCIO ANTÔNIO CASTILHOS DE FREITAS TERRA, PROMOTOR DE JUSTIÇA SUBSTITUTO, NO VALOR DE R$ 700,00 (SETECENTOS REAIS), REFERENTE À DESPESA EXTRAORDINÁRIA COM MANUTENÇÃO PREVENTIVA NOS APARELHOS DE AR-CONDICIONADO INSTALADOS NA PROMOTORIA DE JUSTIÇA DE MANICORÉ, CONFORME DESPACHO Nº 626.2025.04AJ-SUBADM.1725524.2025.015137.</t>
  </si>
  <si>
    <t>SETEMBRO/2025</t>
  </si>
  <si>
    <t>ELISSANDRA REBOUCAS ARRUDA</t>
  </si>
  <si>
    <t>JG COMERCIO E SERVICOS AUTOMOTIVOS LTDA</t>
  </si>
  <si>
    <t>PRISCILLA CARVALHO PINI</t>
  </si>
  <si>
    <t>KLEYSON NASCIMENTO BARROSO</t>
  </si>
  <si>
    <t>CHRISTIANNE CORREA BENTO DA SILVA</t>
  </si>
  <si>
    <t>FABIA MELO BARBOSA DE OLIVEIRA</t>
  </si>
  <si>
    <t>LUCIOLA HONORIO DE VALOIS COELHO VEIGA LIMA</t>
  </si>
  <si>
    <t>MARCELLE CRISTINE DE F ARRUDA</t>
  </si>
  <si>
    <t>ANDRE LUIZ ROCHA PINHEIRO</t>
  </si>
  <si>
    <t>MARCELA ALMEIDA NOVO</t>
  </si>
  <si>
    <t>SECRETARIA DE ESTADO DE EDUCAÇÃO E DESPORTO</t>
  </si>
  <si>
    <t>2025NE0001839</t>
  </si>
  <si>
    <t>2025NE0001850</t>
  </si>
  <si>
    <t>2025NE0001852</t>
  </si>
  <si>
    <t>2025NE0001862</t>
  </si>
  <si>
    <t>2025NE0001863</t>
  </si>
  <si>
    <t>2025NE0001864</t>
  </si>
  <si>
    <t>2025NE0001865</t>
  </si>
  <si>
    <t>2025NE0001866</t>
  </si>
  <si>
    <t>2025NE0001867</t>
  </si>
  <si>
    <t>2025NE0001868</t>
  </si>
  <si>
    <t>2025NE0001869</t>
  </si>
  <si>
    <t>2025NE0001874</t>
  </si>
  <si>
    <t>2025NE0001881</t>
  </si>
  <si>
    <t>2025NE0001887</t>
  </si>
  <si>
    <t>2025NE0001888</t>
  </si>
  <si>
    <t>2025NE0001889</t>
  </si>
  <si>
    <t>2025NE0001890</t>
  </si>
  <si>
    <t>2025NE0001891</t>
  </si>
  <si>
    <t>2025NE0001927</t>
  </si>
  <si>
    <t>2025NE0001932</t>
  </si>
  <si>
    <t>Anulação da 2025NE0000716</t>
  </si>
  <si>
    <t>Anulação da 2025NE0001260</t>
  </si>
  <si>
    <t>Anulação da 2025NE0001261</t>
  </si>
  <si>
    <t>Anulação da 2025NE0001171</t>
  </si>
  <si>
    <t>Anulação da 2025NE0001173</t>
  </si>
  <si>
    <t>Anulação da 2025NE0001007</t>
  </si>
  <si>
    <t>Anulação da 2025NE0000678</t>
  </si>
  <si>
    <t>Anulação da 2025NE0000679</t>
  </si>
  <si>
    <t>Anulação da 2025NE0001006</t>
  </si>
  <si>
    <t>Anulação da 2025NE0001701</t>
  </si>
  <si>
    <t>Anulação da 2025NE0001781</t>
  </si>
  <si>
    <t>Anulação da 2025NE0000892</t>
  </si>
  <si>
    <t>Anulação da 2025NE0001805</t>
  </si>
  <si>
    <t>Anulação da 2025NE0001806</t>
  </si>
  <si>
    <t>Anulação da 2025NE0001807</t>
  </si>
  <si>
    <t>Anulação da 2025NE0001808</t>
  </si>
  <si>
    <t>Anulação da 2025NE0001809</t>
  </si>
  <si>
    <t>Anulação da 2025NE0001602</t>
  </si>
  <si>
    <t>Anulação da 2025NE0001682</t>
  </si>
  <si>
    <t>2024NE0000242</t>
  </si>
  <si>
    <t>VALOR QUE SE EMPENHA REFERENTE A AQUISIÇÃO DE MOBILIÁRIO, ELETROELETRÔNICOS E QUADROS DE AVISO PARA SUPRIR AS NECESSIDADES DE DIVERSAS UNIDADES DA PROCURADORIA-GERAL DE JUSTIÇA DO ESTADO DO AMAZONAS, CONFORME ATA DE REGISTRO DE PREÇO N° 4.2023.CPL.1027733.2022.024530, NAD Nº 479.2023.DOF - ORÇAMENTO E DEMAIS DOCUMENTOS NO SEI N° 2023.019642.</t>
  </si>
  <si>
    <t>Data da última atualização: 17/10/2025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</si>
</sst>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7">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1">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164" fontId="34"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30" fillId="0" borderId="0" xfId="27" applyFill="1">
      <alignment vertical="top"/>
    </xf>
    <xf numFmtId="0" fontId="21" fillId="0" borderId="11" xfId="0" applyFont="1" applyBorder="1" applyAlignment="1">
      <alignment horizontal="left" vertical="top" wrapText="1"/>
    </xf>
    <xf numFmtId="0" fontId="26" fillId="11" borderId="0" xfId="0" applyFont="1" applyFill="1" applyAlignment="1">
      <alignment horizontal="left" vertical="center" wrapText="1"/>
    </xf>
    <xf numFmtId="0" fontId="26" fillId="11" borderId="16" xfId="0" applyFont="1" applyFill="1" applyBorder="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0" borderId="0" xfId="0" applyFont="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0" fontId="21" fillId="0" borderId="11" xfId="0" applyFont="1" applyFill="1" applyBorder="1" applyAlignment="1">
      <alignment vertical="top" wrapText="1"/>
    </xf>
    <xf numFmtId="1" fontId="21" fillId="0" borderId="11" xfId="0" applyNumberFormat="1" applyFont="1" applyFill="1" applyBorder="1" applyAlignment="1">
      <alignment vertical="top" wrapText="1"/>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6">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mpam.mp.br/images/NE_1637_e7968.pdf" TargetMode="External"/><Relationship Id="rId170" Type="http://schemas.openxmlformats.org/officeDocument/2006/relationships/hyperlink" Target="https://www.mpam.mp.br/images/NE_111_a2f5a.pdf" TargetMode="External"/><Relationship Id="rId987" Type="http://schemas.openxmlformats.org/officeDocument/2006/relationships/hyperlink" Target="https://www.mpam.mp.br/images/NE_838_8183f.pdf" TargetMode="External"/><Relationship Id="rId847" Type="http://schemas.openxmlformats.org/officeDocument/2006/relationships/hyperlink" Target="https://www.mpam.mp.br/images/NE_689_1c4a0.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1891" Type="http://schemas.openxmlformats.org/officeDocument/2006/relationships/hyperlink" Target="https://www.mpam.mp.br/images/NE_1726_610e9.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497" Type="http://schemas.openxmlformats.org/officeDocument/2006/relationships/hyperlink" Target="https://www.mpam.mp.br/images/NE_374_24673.pdf" TargetMode="External"/><Relationship Id="rId2178" Type="http://schemas.openxmlformats.org/officeDocument/2006/relationships/hyperlink" Target="https://www.mpam.mp.br/images/NE_1173_344e2.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038" Type="http://schemas.openxmlformats.org/officeDocument/2006/relationships/hyperlink" Target="https://www.mpam.mp.br/images/NE_1903_804d9.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2105" Type="http://schemas.openxmlformats.org/officeDocument/2006/relationships/hyperlink" Target="https://www.mpam.mp.br/images/NE_1981_4455f.pdf" TargetMode="External"/><Relationship Id="rId1121" Type="http://schemas.openxmlformats.org/officeDocument/2006/relationships/hyperlink" Target="https://www.mpam.mp.br/images/NE_927_68fa3.pdf" TargetMode="External"/><Relationship Id="rId1938" Type="http://schemas.openxmlformats.org/officeDocument/2006/relationships/hyperlink" Target="https://www.mpam.mp.br/images/NE_1773_e93fe.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7" Type="http://schemas.openxmlformats.org/officeDocument/2006/relationships/hyperlink" Target="https://www.mpam.mp.br/images/NE_2767_0d268.pdf" TargetMode="External"/><Relationship Id="rId958" Type="http://schemas.openxmlformats.org/officeDocument/2006/relationships/hyperlink" Target="https://www.mpam.mp.br/images/NE_806_ece9a.pdf" TargetMode="External"/><Relationship Id="rId1588" Type="http://schemas.openxmlformats.org/officeDocument/2006/relationships/hyperlink" Target="https://www.mpam.mp.br/images/NE_1385_49050.pdf" TargetMode="External"/><Relationship Id="rId1795" Type="http://schemas.openxmlformats.org/officeDocument/2006/relationships/hyperlink" Target="https://www.mpam.mp.br/images/NE_1600_c3e8a.pdf" TargetMode="External"/><Relationship Id="rId87" Type="http://schemas.openxmlformats.org/officeDocument/2006/relationships/hyperlink" Target="https://www.mpam.mp.br/images/NE_14_f178f.pdf" TargetMode="External"/><Relationship Id="rId818" Type="http://schemas.openxmlformats.org/officeDocument/2006/relationships/hyperlink" Target="https://www.mpam.mp.br/images/NE_658_b5657.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1308" Type="http://schemas.openxmlformats.org/officeDocument/2006/relationships/hyperlink" Target="https://www.mpam.mp.br/images/NE_1137_2f1de.pdf" TargetMode="External"/><Relationship Id="rId1862" Type="http://schemas.openxmlformats.org/officeDocument/2006/relationships/hyperlink" Target="https://www.mpam.mp.br/images/NE_1680_389dc.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2149" Type="http://schemas.openxmlformats.org/officeDocument/2006/relationships/hyperlink" Target="https://www.mpam.mp.br/images/NE_2055_48439.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2009" Type="http://schemas.openxmlformats.org/officeDocument/2006/relationships/hyperlink" Target="https://www.mpam.mp.br/images/NE_1858_025da.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85" Type="http://schemas.openxmlformats.org/officeDocument/2006/relationships/hyperlink" Target="https://www.mpam.mp.br/images/NE_130_5c27d.pdf" TargetMode="External"/><Relationship Id="rId1909" Type="http://schemas.openxmlformats.org/officeDocument/2006/relationships/hyperlink" Target="https://www.mpam.mp.br/images/NE_1744_a0d83.pdf" TargetMode="External"/><Relationship Id="rId392" Type="http://schemas.openxmlformats.org/officeDocument/2006/relationships/hyperlink" Target="https://www.mpam.mp.br/images/NE_261_1c128.pdf" TargetMode="External"/><Relationship Id="rId2073" Type="http://schemas.openxmlformats.org/officeDocument/2006/relationships/hyperlink" Target="https://www.mpam.mp.br/images/NE_1948_6fe80.pdf" TargetMode="External"/><Relationship Id="rId252" Type="http://schemas.openxmlformats.org/officeDocument/2006/relationships/hyperlink" Target="https://www.mpam.mp.br/images/Contratos/2023/Carta_Contrato/CCT_n%C2%BA_06-MP-PGJ_2a292.pdf" TargetMode="External"/><Relationship Id="rId2140" Type="http://schemas.openxmlformats.org/officeDocument/2006/relationships/hyperlink" Target="https://www.mpam.mp.br/images/NE_2046_42abf.pdf" TargetMode="External"/><Relationship Id="rId112" Type="http://schemas.openxmlformats.org/officeDocument/2006/relationships/hyperlink" Target="https://www.mpam.mp.br/images/NE_40_dd016.pdf" TargetMode="External"/><Relationship Id="rId1699" Type="http://schemas.openxmlformats.org/officeDocument/2006/relationships/hyperlink" Target="https://www.mpam.mp.br/images/NE_1522_eebcd.pdf" TargetMode="External"/><Relationship Id="rId2000" Type="http://schemas.openxmlformats.org/officeDocument/2006/relationships/hyperlink" Target="https://www.mpam.mp.br/images/NE_1845_17792.pdf" TargetMode="External"/><Relationship Id="rId929" Type="http://schemas.openxmlformats.org/officeDocument/2006/relationships/hyperlink" Target="https://www.mpam.mp.br/images/NE_777_eef47.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1973" Type="http://schemas.openxmlformats.org/officeDocument/2006/relationships/hyperlink" Target="https://www.mpam.mp.br/images/NE_1815_622e5.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1833" Type="http://schemas.openxmlformats.org/officeDocument/2006/relationships/hyperlink" Target="https://www.mpam.mp.br/images/NE_1643_ececa.pdf" TargetMode="External"/><Relationship Id="rId1900" Type="http://schemas.openxmlformats.org/officeDocument/2006/relationships/hyperlink" Target="https://www.mpam.mp.br/images/NE_1735_9edc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341" Type="http://schemas.openxmlformats.org/officeDocument/2006/relationships/hyperlink" Target="https://www.mpam.mp.br/images/NE_2726_f7995.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022" Type="http://schemas.openxmlformats.org/officeDocument/2006/relationships/hyperlink" Target="https://www.mpam.mp.br/images/NE_1882_4e54f.pdf" TargetMode="External"/><Relationship Id="rId201" Type="http://schemas.openxmlformats.org/officeDocument/2006/relationships/hyperlink" Target="https://www.mpam.mp.br/images/NE_161_b14d0.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1788" Type="http://schemas.openxmlformats.org/officeDocument/2006/relationships/hyperlink" Target="https://www.mpam.mp.br/images/NE_2610_5bb5d.pdf" TargetMode="External"/><Relationship Id="rId1995" Type="http://schemas.openxmlformats.org/officeDocument/2006/relationships/hyperlink" Target="https://www.mpam.mp.br/images/NE_1837_7ff75.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1648" Type="http://schemas.openxmlformats.org/officeDocument/2006/relationships/hyperlink" Target="https://www.mpam.mp.br/images/NE_1471_67023.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1508" Type="http://schemas.openxmlformats.org/officeDocument/2006/relationships/hyperlink" Target="https://www.mpam.mp.br/images/NE_1375_edeb8.pdf" TargetMode="External"/><Relationship Id="rId1855" Type="http://schemas.openxmlformats.org/officeDocument/2006/relationships/hyperlink" Target="https://www.mpam.mp.br/images/NE_1673_dd515.pdf" TargetMode="External"/><Relationship Id="rId1715" Type="http://schemas.openxmlformats.org/officeDocument/2006/relationships/hyperlink" Target="https://www.mpam.mp.br/images/NE_1538_fc650.pdf" TargetMode="External"/><Relationship Id="rId1922" Type="http://schemas.openxmlformats.org/officeDocument/2006/relationships/hyperlink" Target="https://www.mpam.mp.br/images/NE_1757_7e86c.pdf" TargetMode="External"/><Relationship Id="rId296" Type="http://schemas.openxmlformats.org/officeDocument/2006/relationships/hyperlink" Target="https://mpam.mp.br/images/transparencia/Empenhos_2024/NE_1290_a3d10.pdf" TargetMode="External"/><Relationship Id="rId2184" Type="http://schemas.openxmlformats.org/officeDocument/2006/relationships/hyperlink" Target="https://www.mpam.mp.br/images/NE_678_dd006.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044" Type="http://schemas.openxmlformats.org/officeDocument/2006/relationships/hyperlink" Target="https://www.mpam.mp.br/images/NE_1909_b466f.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060" Type="http://schemas.openxmlformats.org/officeDocument/2006/relationships/hyperlink" Target="https://www.mpam.mp.br/images/tranp%20DCCON/2025/Reempenho_2025_Abril/3%C2%BA_TAP_AO_CT_033-2021_9be9c.pdf" TargetMode="External"/><Relationship Id="rId1298" Type="http://schemas.openxmlformats.org/officeDocument/2006/relationships/hyperlink" Target="https://www.mpam.mp.br/images/NE_1127_42b6d.pdf" TargetMode="External"/><Relationship Id="rId2111" Type="http://schemas.openxmlformats.org/officeDocument/2006/relationships/hyperlink" Target="https://www.mpam.mp.br/images/NE_1987_44cf5.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1877" Type="http://schemas.openxmlformats.org/officeDocument/2006/relationships/hyperlink" Target="https://www.mpam.mp.br/images/NE_1702_ba868.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37" Type="http://schemas.openxmlformats.org/officeDocument/2006/relationships/hyperlink" Target="https://www.mpam.mp.br/images/NE_1569_13680.pdf" TargetMode="External"/><Relationship Id="rId1944" Type="http://schemas.openxmlformats.org/officeDocument/2006/relationships/hyperlink" Target="https://www.mpam.mp.br/images/NE_1779_dbca2.pdf" TargetMode="External"/><Relationship Id="rId29" Type="http://schemas.openxmlformats.org/officeDocument/2006/relationships/hyperlink" Target="https://www.mpam.mp.br/images/3%C2%BA_TA_ao_CT_025-2022_-_MP-PGJ_0985d.pdf" TargetMode="External"/><Relationship Id="rId178" Type="http://schemas.openxmlformats.org/officeDocument/2006/relationships/hyperlink" Target="https://www.mpam.mp.br/images/NE_119_2023e.pdf" TargetMode="External"/><Relationship Id="rId1804" Type="http://schemas.openxmlformats.org/officeDocument/2006/relationships/hyperlink" Target="https://www.mpam.mp.br/images/NE_1614_676fd.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066" Type="http://schemas.openxmlformats.org/officeDocument/2006/relationships/hyperlink" Target="https://www.mpam.mp.br/images/NE_1940_d6329.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897" Type="http://schemas.openxmlformats.org/officeDocument/2006/relationships/hyperlink" Target="https://www.mpam.mp.br/images/NE_742_e61f5.pdf" TargetMode="External"/><Relationship Id="rId1082" Type="http://schemas.openxmlformats.org/officeDocument/2006/relationships/hyperlink" Target="https://www.mpam.mp.br/images/NE_888_74500.pdf" TargetMode="External"/><Relationship Id="rId2133" Type="http://schemas.openxmlformats.org/officeDocument/2006/relationships/hyperlink" Target="https://www.mpam.mp.br/images/NE_2039_b1aab.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2200" Type="http://schemas.openxmlformats.org/officeDocument/2006/relationships/hyperlink" Target="https://www.mpam.mp.br/images/CT_023-2025_4d3d6.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1899" Type="http://schemas.openxmlformats.org/officeDocument/2006/relationships/hyperlink" Target="https://www.mpam.mp.br/images/NE_1734_701dd.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1759" Type="http://schemas.openxmlformats.org/officeDocument/2006/relationships/hyperlink" Target="https://www.mpam.mp.br/images/NE_1592_f6447.pdf" TargetMode="External"/><Relationship Id="rId1966" Type="http://schemas.openxmlformats.org/officeDocument/2006/relationships/hyperlink" Target="https://www.mpam.mp.br/images/NE_1803_ae5ad.pdf" TargetMode="External"/><Relationship Id="rId1619" Type="http://schemas.openxmlformats.org/officeDocument/2006/relationships/hyperlink" Target="https://www.mpam.mp.br/images/NE_1437_a9c49.pdf" TargetMode="External"/><Relationship Id="rId1826" Type="http://schemas.openxmlformats.org/officeDocument/2006/relationships/hyperlink" Target="https://www.mpam.mp.br/images/NE_1636_13cdb.pdf" TargetMode="External"/><Relationship Id="rId20" Type="http://schemas.openxmlformats.org/officeDocument/2006/relationships/hyperlink" Target="https://www.mpam.mp.br/images/NE_2478_a1e39.pdf" TargetMode="External"/><Relationship Id="rId2088" Type="http://schemas.openxmlformats.org/officeDocument/2006/relationships/hyperlink" Target="https://www.mpam.mp.br/images/NE_1964_8792e.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2155" Type="http://schemas.openxmlformats.org/officeDocument/2006/relationships/hyperlink" Target="https://www.mpam.mp.br/images/NE_2061_e3d24.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639" Type="http://schemas.openxmlformats.org/officeDocument/2006/relationships/hyperlink" Target="https://www.mpam.mp.br/images/NE_484_8f346.pdf" TargetMode="External"/><Relationship Id="rId1171" Type="http://schemas.openxmlformats.org/officeDocument/2006/relationships/hyperlink" Target="https://www.mpam.mp.br/images/NE_1062_39611.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2015" Type="http://schemas.openxmlformats.org/officeDocument/2006/relationships/hyperlink" Target="https://www.mpam.mp.br/images/NE_1872_c9ebb.pdf" TargetMode="External"/><Relationship Id="rId401" Type="http://schemas.openxmlformats.org/officeDocument/2006/relationships/hyperlink" Target="https://www.mpam.mp.br/images/NE_270_6a371.pdf" TargetMode="External"/><Relationship Id="rId846" Type="http://schemas.openxmlformats.org/officeDocument/2006/relationships/hyperlink" Target="https://www.mpam.mp.br/images/NE_688_f3a7b.pdf" TargetMode="External"/><Relationship Id="rId1031" Type="http://schemas.openxmlformats.org/officeDocument/2006/relationships/hyperlink" Target="https://www.mpam.mp.br/images/NE_2330_df8c8.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1890" Type="http://schemas.openxmlformats.org/officeDocument/2006/relationships/hyperlink" Target="https://www.mpam.mp.br/images/NE_1725_77099.pdf" TargetMode="External"/><Relationship Id="rId1988" Type="http://schemas.openxmlformats.org/officeDocument/2006/relationships/hyperlink" Target="https://www.mpam.mp.br/images/NE_1710_0f04c.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1848" Type="http://schemas.openxmlformats.org/officeDocument/2006/relationships/hyperlink" Target="https://www.mpam.mp.br/images/NE_1664_87e8c.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1915" Type="http://schemas.openxmlformats.org/officeDocument/2006/relationships/hyperlink" Target="https://www.mpam.mp.br/images/NE_1750_6f505.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2177" Type="http://schemas.openxmlformats.org/officeDocument/2006/relationships/hyperlink" Target="https://www.mpam.mp.br/images/NE_1171_b7494.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037" Type="http://schemas.openxmlformats.org/officeDocument/2006/relationships/hyperlink" Target="https://www.mpam.mp.br/images/NE_1902_49b1b.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868" Type="http://schemas.openxmlformats.org/officeDocument/2006/relationships/hyperlink" Target="https://www.mpam.mp.br/images/NE_710_a7932.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1498" Type="http://schemas.openxmlformats.org/officeDocument/2006/relationships/hyperlink" Target="https://www.mpam.mp.br/images/NE_1332_b9ce3.pdf" TargetMode="External"/><Relationship Id="rId2104" Type="http://schemas.openxmlformats.org/officeDocument/2006/relationships/hyperlink" Target="https://www.mpam.mp.br/images/NE_1980_b7590.pdf" TargetMode="External"/><Relationship Id="rId630" Type="http://schemas.openxmlformats.org/officeDocument/2006/relationships/hyperlink" Target="https://www.mpam.mp.br/images/NE_475_a33a1.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hyperlink" Target="https://www.mpam.mp.br/images/NE_1257_94fdd.pdf" TargetMode="External"/><Relationship Id="rId64" Type="http://schemas.openxmlformats.org/officeDocument/2006/relationships/hyperlink" Target="https://www.mpam.mp.br/images/CT_04-2024_-_MP-PGJ_9c22c.pdf" TargetMode="External"/><Relationship Id="rId1120" Type="http://schemas.openxmlformats.org/officeDocument/2006/relationships/hyperlink" Target="https://www.mpam.mp.br/images/NE_926_5fc47.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1632" Type="http://schemas.openxmlformats.org/officeDocument/2006/relationships/hyperlink" Target="https://www.mpam.mp.br/images/NE_1454_76014.pdf" TargetMode="External"/><Relationship Id="rId1937" Type="http://schemas.openxmlformats.org/officeDocument/2006/relationships/hyperlink" Target="https://www.mpam.mp.br/images/NE_1772_c831e.pdf" TargetMode="External"/><Relationship Id="rId2199" Type="http://schemas.openxmlformats.org/officeDocument/2006/relationships/hyperlink" Target="https://www.mpam.mp.br/images/CT_020-2025_b9814.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2059" Type="http://schemas.openxmlformats.org/officeDocument/2006/relationships/hyperlink" Target="https://www.mpam.mp.br/images/NE_1928_d4688.pdf" TargetMode="External"/><Relationship Id="rId6" Type="http://schemas.openxmlformats.org/officeDocument/2006/relationships/hyperlink" Target="https://www.mpam.mp.br/images/NE_2766_90765.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2126" Type="http://schemas.openxmlformats.org/officeDocument/2006/relationships/hyperlink" Target="https://www.mpam.mp.br/images/NE_2032_04fac.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957" Type="http://schemas.openxmlformats.org/officeDocument/2006/relationships/hyperlink" Target="https://www.mpam.mp.br/images/NE_805_9d31e.pdf" TargetMode="External"/><Relationship Id="rId1142" Type="http://schemas.openxmlformats.org/officeDocument/2006/relationships/hyperlink" Target="https://www.mpam.mp.br/images/NE_1033_7c0ba.pdf" TargetMode="External"/><Relationship Id="rId1587" Type="http://schemas.openxmlformats.org/officeDocument/2006/relationships/hyperlink" Target="https://www.mpam.mp.br/images/NE_1384_fa312.pdf" TargetMode="External"/><Relationship Id="rId1794" Type="http://schemas.openxmlformats.org/officeDocument/2006/relationships/hyperlink" Target="https://www.mpam.mp.br/images/NE_1599_dcfeb.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002" Type="http://schemas.openxmlformats.org/officeDocument/2006/relationships/hyperlink" Target="https://www.mpam.mp.br/images/NE_854_fa9bc.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861" Type="http://schemas.openxmlformats.org/officeDocument/2006/relationships/hyperlink" Target="https://www.mpam.mp.br/images/NE_1679_a1d04.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959" Type="http://schemas.openxmlformats.org/officeDocument/2006/relationships/hyperlink" Target="https://www.mpam.mp.br/images/NE_1794_88362.pdf" TargetMode="External"/><Relationship Id="rId13" Type="http://schemas.openxmlformats.org/officeDocument/2006/relationships/hyperlink" Target="https://mpam.mp.br/images/transparencia/Empenhos_2024/NE_1252_d8bc6.pdf" TargetMode="External"/><Relationship Id="rId1819" Type="http://schemas.openxmlformats.org/officeDocument/2006/relationships/hyperlink" Target="https://www.mpam.mp.br/images/NE_1629_5c956.pdf" TargetMode="External"/><Relationship Id="rId2190" Type="http://schemas.openxmlformats.org/officeDocument/2006/relationships/hyperlink" Target="https://www.mpam.mp.br/images/11%C2%BA_TA_ao_CT_010-2020_9e703.pdf" TargetMode="External"/><Relationship Id="rId162" Type="http://schemas.openxmlformats.org/officeDocument/2006/relationships/hyperlink" Target="https://www.mpam.mp.br/images/NE_102_929ec.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2050" Type="http://schemas.openxmlformats.org/officeDocument/2006/relationships/hyperlink" Target="https://www.mpam.mp.br/images/NE_1916_a49b9.pdf" TargetMode="External"/><Relationship Id="rId2148" Type="http://schemas.openxmlformats.org/officeDocument/2006/relationships/hyperlink" Target="https://www.mpam.mp.br/images/NE_2054_c7aed.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979" Type="http://schemas.openxmlformats.org/officeDocument/2006/relationships/hyperlink" Target="https://www.mpam.mp.br/images/NE_830_e2391.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839" Type="http://schemas.openxmlformats.org/officeDocument/2006/relationships/hyperlink" Target="https://www.mpam.mp.br/images/NE_680_a3c28.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1469" Type="http://schemas.openxmlformats.org/officeDocument/2006/relationships/hyperlink" Target="https://www.mpam.mp.br/images/NE_1317_f4e10.pdf" TargetMode="External"/><Relationship Id="rId2008" Type="http://schemas.openxmlformats.org/officeDocument/2006/relationships/hyperlink" Target="https://www.mpam.mp.br/images/NE_1857_988f7.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676" Type="http://schemas.openxmlformats.org/officeDocument/2006/relationships/hyperlink" Target="https://www.mpam.mp.br/images/NE_1499_d54d7.pdf" TargetMode="External"/><Relationship Id="rId1883" Type="http://schemas.openxmlformats.org/officeDocument/2006/relationships/hyperlink" Target="https://www.mpam.mp.br/images/NE_1715_da1c1.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1950" Type="http://schemas.openxmlformats.org/officeDocument/2006/relationships/hyperlink" Target="https://www.mpam.mp.br/images/NE_1785_c1c5e.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10" Type="http://schemas.openxmlformats.org/officeDocument/2006/relationships/hyperlink" Target="https://www.mpam.mp.br/images/NE_1620_d402e.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1908" Type="http://schemas.openxmlformats.org/officeDocument/2006/relationships/hyperlink" Target="https://www.mpam.mp.br/images/NE_1743_93375.pdf" TargetMode="External"/><Relationship Id="rId2072" Type="http://schemas.openxmlformats.org/officeDocument/2006/relationships/hyperlink" Target="https://www.mpam.mp.br/images/NE_1947_fc564.pdf" TargetMode="External"/><Relationship Id="rId251" Type="http://schemas.openxmlformats.org/officeDocument/2006/relationships/hyperlink" Target="https://www.mpam.mp.br/images/1_TA_ao_CT_N%C2%BA_034-2021_-_MP-PGJ_52def.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111" Type="http://schemas.openxmlformats.org/officeDocument/2006/relationships/hyperlink" Target="https://www.mpam.mp.br/images/NE_39_49875.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1698" Type="http://schemas.openxmlformats.org/officeDocument/2006/relationships/hyperlink" Target="https://www.mpam.mp.br/images/NE_1521_41e97.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928" Type="http://schemas.openxmlformats.org/officeDocument/2006/relationships/hyperlink" Target="https://www.mpam.mp.br/images/NE_776_ab42a.pdf" TargetMode="External"/><Relationship Id="rId1460" Type="http://schemas.openxmlformats.org/officeDocument/2006/relationships/hyperlink" Target="https://www.mpam.mp.br/images/NE_1313_96e91.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57" Type="http://schemas.openxmlformats.org/officeDocument/2006/relationships/hyperlink" Target="https://www.mpam.mp.br/images/1%C2%BA_TA_ao_CT_08-2023_-_MP-PGJ_b6d6d.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1418" Type="http://schemas.openxmlformats.org/officeDocument/2006/relationships/hyperlink" Target="https://www.mpam.mp.br/images/NE_1242_b64c6.pdf" TargetMode="External"/><Relationship Id="rId1972" Type="http://schemas.openxmlformats.org/officeDocument/2006/relationships/hyperlink" Target="https://www.mpam.mp.br/images/NE_1814_99af2.pdf" TargetMode="External"/><Relationship Id="rId1625" Type="http://schemas.openxmlformats.org/officeDocument/2006/relationships/hyperlink" Target="https://www.mpam.mp.br/images/NE_1445_5f788.pdf" TargetMode="External"/><Relationship Id="rId1832" Type="http://schemas.openxmlformats.org/officeDocument/2006/relationships/hyperlink" Target="https://www.mpam.mp.br/images/NE_1642_53a1c.pdf" TargetMode="External"/><Relationship Id="rId2094" Type="http://schemas.openxmlformats.org/officeDocument/2006/relationships/hyperlink" Target="https://www.mpam.mp.br/images/NE_1970_dbfe4.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2161" Type="http://schemas.openxmlformats.org/officeDocument/2006/relationships/hyperlink" Target="https://www.mpam.mp.br/images/NE_2067_c59ab.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21" Type="http://schemas.openxmlformats.org/officeDocument/2006/relationships/hyperlink" Target="https://www.mpam.mp.br/images/NE_1880_cd870.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2119" Type="http://schemas.openxmlformats.org/officeDocument/2006/relationships/hyperlink" Target="https://www.mpam.mp.br/images/NE_2010_cbaaf.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1787" Type="http://schemas.openxmlformats.org/officeDocument/2006/relationships/hyperlink" Target="https://www.mpam.mp.br/images/NE_2555_eb9f6.pdf" TargetMode="External"/><Relationship Id="rId1994" Type="http://schemas.openxmlformats.org/officeDocument/2006/relationships/hyperlink" Target="https://www.mpam.mp.br/images/NE_1836_ce94f.pdf" TargetMode="Externa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647" Type="http://schemas.openxmlformats.org/officeDocument/2006/relationships/hyperlink" Target="https://www.mpam.mp.br/images/NE_1470_60bdd.pdf" TargetMode="External"/><Relationship Id="rId1854" Type="http://schemas.openxmlformats.org/officeDocument/2006/relationships/hyperlink" Target="https://www.mpam.mp.br/images/NE_1672_6d96a.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295" Type="http://schemas.openxmlformats.org/officeDocument/2006/relationships/hyperlink" Target="https://www.mpam.mp.br/images/transparencia/Empenhos_2024/NE_1174_0ab76.pdf" TargetMode="External"/><Relationship Id="rId1921" Type="http://schemas.openxmlformats.org/officeDocument/2006/relationships/hyperlink" Target="https://www.mpam.mp.br/images/NE_1756_5f36f.pdf" TargetMode="External"/><Relationship Id="rId2183" Type="http://schemas.openxmlformats.org/officeDocument/2006/relationships/hyperlink" Target="https://www.mpam.mp.br/images/NE_892_d7b16.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043" Type="http://schemas.openxmlformats.org/officeDocument/2006/relationships/hyperlink" Target="https://www.mpam.mp.br/images/NE_1908_b3b42.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2110" Type="http://schemas.openxmlformats.org/officeDocument/2006/relationships/hyperlink" Target="https://www.mpam.mp.br/images/NE_1986_b050d.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669" Type="http://schemas.openxmlformats.org/officeDocument/2006/relationships/hyperlink" Target="https://www.mpam.mp.br/images/NE_1492_97e78.pdf" TargetMode="External"/><Relationship Id="rId1876" Type="http://schemas.openxmlformats.org/officeDocument/2006/relationships/hyperlink" Target="https://www.mpam.mp.br/images/NE_1701_594e0.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1943" Type="http://schemas.openxmlformats.org/officeDocument/2006/relationships/hyperlink" Target="https://www.mpam.mp.br/images/NE_1778_c0f10.pdf" TargetMode="External"/><Relationship Id="rId28" Type="http://schemas.openxmlformats.org/officeDocument/2006/relationships/hyperlink" Target="https://www.mpam.mp.br/images/1%C2%BA_TA_ao_CT_024-2023-_MP_-_PGJ_5975b.pdf" TargetMode="External"/><Relationship Id="rId1803" Type="http://schemas.openxmlformats.org/officeDocument/2006/relationships/hyperlink" Target="https://www.mpam.mp.br/images/NE_1613_e8db2.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065" Type="http://schemas.openxmlformats.org/officeDocument/2006/relationships/hyperlink" Target="https://www.mpam.mp.br/images/NE_1937_fde76.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2132" Type="http://schemas.openxmlformats.org/officeDocument/2006/relationships/hyperlink" Target="https://www.mpam.mp.br/images/NE_2038_789ff.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1898" Type="http://schemas.openxmlformats.org/officeDocument/2006/relationships/hyperlink" Target="https://www.mpam.mp.br/images/NE_1733_ca2e4.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1758" Type="http://schemas.openxmlformats.org/officeDocument/2006/relationships/hyperlink" Target="https://www.mpam.mp.br/images/NE_1591_ea63e.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965" Type="http://schemas.openxmlformats.org/officeDocument/2006/relationships/hyperlink" Target="https://www.mpam.mp.br/images/NE_1800_89a40.pdf" TargetMode="External"/><Relationship Id="rId1618" Type="http://schemas.openxmlformats.org/officeDocument/2006/relationships/hyperlink" Target="https://www.mpam.mp.br/images/NE_1436_29422.pdf" TargetMode="External"/><Relationship Id="rId1825" Type="http://schemas.openxmlformats.org/officeDocument/2006/relationships/hyperlink" Target="https://www.mpam.mp.br/images/NE_1635_b787e.pdf" TargetMode="External"/><Relationship Id="rId199" Type="http://schemas.openxmlformats.org/officeDocument/2006/relationships/hyperlink" Target="https://www.mpam.mp.br/images/NE_156_abd26.pdf" TargetMode="External"/><Relationship Id="rId2087" Type="http://schemas.openxmlformats.org/officeDocument/2006/relationships/hyperlink" Target="https://www.mpam.mp.br/images/NE_1963_e7220.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2154" Type="http://schemas.openxmlformats.org/officeDocument/2006/relationships/hyperlink" Target="https://www.mpam.mp.br/images/NE_2060_82cf1.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2014" Type="http://schemas.openxmlformats.org/officeDocument/2006/relationships/hyperlink" Target="https://www.mpam.mp.br/images/NE_1871_9975d.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1987" Type="http://schemas.openxmlformats.org/officeDocument/2006/relationships/hyperlink" Target="https://www.mpam.mp.br/images/NE_1708_20b64.pdf" TargetMode="External"/><Relationship Id="rId912" Type="http://schemas.openxmlformats.org/officeDocument/2006/relationships/hyperlink" Target="https://www.mpam.mp.br/images/NE_760_9208e.pdf" TargetMode="External"/><Relationship Id="rId1847" Type="http://schemas.openxmlformats.org/officeDocument/2006/relationships/hyperlink" Target="https://www.mpam.mp.br/images/NE_1657_13cd1.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1914" Type="http://schemas.openxmlformats.org/officeDocument/2006/relationships/hyperlink" Target="https://www.mpam.mp.br/images/NE_1749_fa6bb.pdf" TargetMode="External"/><Relationship Id="rId495" Type="http://schemas.openxmlformats.org/officeDocument/2006/relationships/hyperlink" Target="https://www.mpam.mp.br/images/NE_372_9e5eb.pdf" TargetMode="External"/><Relationship Id="rId2176" Type="http://schemas.openxmlformats.org/officeDocument/2006/relationships/hyperlink" Target="https://www.mpam.mp.br/images/NE_1261_3b7e6.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036" Type="http://schemas.openxmlformats.org/officeDocument/2006/relationships/hyperlink" Target="https://www.mpam.mp.br/images/NE_1901_b2f7d.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2103" Type="http://schemas.openxmlformats.org/officeDocument/2006/relationships/hyperlink" Target="https://www.mpam.mp.br/images/NE_1979_28c36.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hyperlink" Target="https://www.mpam.mp.br/images/NE_1144_17c0a.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1869" Type="http://schemas.openxmlformats.org/officeDocument/2006/relationships/hyperlink" Target="https://www.mpam.mp.br/images/NE_1687_ff812.pdf" TargetMode="External"/><Relationship Id="rId1729" Type="http://schemas.openxmlformats.org/officeDocument/2006/relationships/hyperlink" Target="https://www.mpam.mp.br/images/NE_1552_c0d75.pdf" TargetMode="External"/><Relationship Id="rId1936" Type="http://schemas.openxmlformats.org/officeDocument/2006/relationships/hyperlink" Target="https://www.mpam.mp.br/images/NE_1771_52f86.pdf" TargetMode="External"/><Relationship Id="rId2198" Type="http://schemas.openxmlformats.org/officeDocument/2006/relationships/hyperlink" Target="https://www.mpam.mp.br/images/CT_021-2025_6f292.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2058" Type="http://schemas.openxmlformats.org/officeDocument/2006/relationships/hyperlink" Target="https://www.mpam.mp.br/images/NE_1926_2a96c.pdf%5d%5b"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2125" Type="http://schemas.openxmlformats.org/officeDocument/2006/relationships/hyperlink" Target="https://www.mpam.mp.br/images/NE_2016_10825.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1793" Type="http://schemas.openxmlformats.org/officeDocument/2006/relationships/hyperlink" Target="https://www.mpam.mp.br/images/NE_1598_45c65.pdf" TargetMode="Externa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860" Type="http://schemas.openxmlformats.org/officeDocument/2006/relationships/hyperlink" Target="https://www.mpam.mp.br/images/NE_1678_59629.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958" Type="http://schemas.openxmlformats.org/officeDocument/2006/relationships/hyperlink" Target="https://www.mpam.mp.br/images/NE_1793_eb98c.pdf" TargetMode="External"/><Relationship Id="rId12" Type="http://schemas.openxmlformats.org/officeDocument/2006/relationships/hyperlink" Target="https://mpam.mp.br/images/transparencia/Empenhos_2024/NE_1228_d404e.pdf" TargetMode="External"/><Relationship Id="rId1818" Type="http://schemas.openxmlformats.org/officeDocument/2006/relationships/hyperlink" Target="https://www.mpam.mp.br/images/NE_1628_bafc9.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2147" Type="http://schemas.openxmlformats.org/officeDocument/2006/relationships/hyperlink" Target="https://www.mpam.mp.br/images/NE_2053_fa5e9.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2007" Type="http://schemas.openxmlformats.org/officeDocument/2006/relationships/hyperlink" Target="https://www.mpam.mp.br/images/NE_1856_faded.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1882" Type="http://schemas.openxmlformats.org/officeDocument/2006/relationships/hyperlink" Target="https://www.mpam.mp.br/images/NE_1714_01af2.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1907" Type="http://schemas.openxmlformats.org/officeDocument/2006/relationships/hyperlink" Target="https://www.mpam.mp.br/images/NE_1742_ed51b.pdf" TargetMode="External"/><Relationship Id="rId2071" Type="http://schemas.openxmlformats.org/officeDocument/2006/relationships/hyperlink" Target="https://www.mpam.mp.br/images/NE_1946_db030.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2169" Type="http://schemas.openxmlformats.org/officeDocument/2006/relationships/hyperlink" Target="https://www.mpam.mp.br/images/NE_2075_9e5a5.pdf"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29" Type="http://schemas.openxmlformats.org/officeDocument/2006/relationships/hyperlink" Target="https://www.mpam.mp.br/images/NE_1894_7fabb.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1697" Type="http://schemas.openxmlformats.org/officeDocument/2006/relationships/hyperlink" Target="https://www.mpam.mp.br/images/NE_1520_1db2c.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1971" Type="http://schemas.openxmlformats.org/officeDocument/2006/relationships/hyperlink" Target="https://www.mpam.mp.br/images/NE_1813_ca096.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1831" Type="http://schemas.openxmlformats.org/officeDocument/2006/relationships/hyperlink" Target="https://www.mpam.mp.br/images/NE_1641_b8e0f.pdf" TargetMode="External"/><Relationship Id="rId1929" Type="http://schemas.openxmlformats.org/officeDocument/2006/relationships/hyperlink" Target="https://www.mpam.mp.br/images/NE_1764_5c933.pdf" TargetMode="External"/><Relationship Id="rId2093" Type="http://schemas.openxmlformats.org/officeDocument/2006/relationships/hyperlink" Target="https://www.mpam.mp.br/images/NE_1969_23b4f.pdf"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2160" Type="http://schemas.openxmlformats.org/officeDocument/2006/relationships/hyperlink" Target="https://www.mpam.mp.br/images/NE_2066_ac639.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2020" Type="http://schemas.openxmlformats.org/officeDocument/2006/relationships/hyperlink" Target="https://www.mpam.mp.br/images/NE_1879_6a3eb.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1579" Type="http://schemas.openxmlformats.org/officeDocument/2006/relationships/hyperlink" Target="https://mpam.mp.br/images/transparencia/Empenhos_2024/NE_1354_057d0.pdf" TargetMode="External"/><Relationship Id="rId2118" Type="http://schemas.openxmlformats.org/officeDocument/2006/relationships/hyperlink" Target="https://www.mpam.mp.br/images/NE_1994_bc019.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1786" Type="http://schemas.openxmlformats.org/officeDocument/2006/relationships/hyperlink" Target="https://www.mpam.mp.br/images/NE_497_8a371.pdf" TargetMode="External"/><Relationship Id="rId1993" Type="http://schemas.openxmlformats.org/officeDocument/2006/relationships/hyperlink" Target="https://www.mpam.mp.br/images/NE_1835_29e4b.pdf" TargetMode="External"/><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853" Type="http://schemas.openxmlformats.org/officeDocument/2006/relationships/hyperlink" Target="https://www.mpam.mp.br/images/NE_1670_ce49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1920" Type="http://schemas.openxmlformats.org/officeDocument/2006/relationships/hyperlink" Target="https://www.mpam.mp.br/images/NE_1755_0e9d7.pdf" TargetMode="External"/><Relationship Id="rId294" Type="http://schemas.openxmlformats.org/officeDocument/2006/relationships/hyperlink" Target="https://www.mpam.mp.br/images/transparencia/Empenhos_2024/NE_1173_b3dfa.pdf" TargetMode="External"/><Relationship Id="rId2182" Type="http://schemas.openxmlformats.org/officeDocument/2006/relationships/hyperlink" Target="https://www.mpam.mp.br/images/NE_1006_a31e8.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2042" Type="http://schemas.openxmlformats.org/officeDocument/2006/relationships/hyperlink" Target="https://www.mpam.mp.br/images/NE_1907_44b54.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1668" Type="http://schemas.openxmlformats.org/officeDocument/2006/relationships/hyperlink" Target="https://www.mpam.mp.br/images/NE_1491_ccb45.pdf" TargetMode="External"/><Relationship Id="rId1875" Type="http://schemas.openxmlformats.org/officeDocument/2006/relationships/hyperlink" Target="https://www.mpam.mp.br/images/NE_1699_2cadd.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1942" Type="http://schemas.openxmlformats.org/officeDocument/2006/relationships/hyperlink" Target="https://www.mpam.mp.br/images/NE_1777_25dad.pdf" TargetMode="External"/><Relationship Id="rId27" Type="http://schemas.openxmlformats.org/officeDocument/2006/relationships/hyperlink" Target="https://www.mpam.mp.br/images/3%C2%BA_TA_ao_CT_19-2021_-_MP-PGJ_cacc9.pdf" TargetMode="External"/><Relationship Id="rId1802" Type="http://schemas.openxmlformats.org/officeDocument/2006/relationships/hyperlink" Target="https://www.mpam.mp.br/images/NE_1610_f40d0.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064" Type="http://schemas.openxmlformats.org/officeDocument/2006/relationships/hyperlink" Target="https://www.mpam.mp.br/images/NE_1936_12214.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1080" Type="http://schemas.openxmlformats.org/officeDocument/2006/relationships/hyperlink" Target="https://www.mpam.mp.br/images/NE_886_a3f7b.pdf" TargetMode="External"/><Relationship Id="rId2131" Type="http://schemas.openxmlformats.org/officeDocument/2006/relationships/hyperlink" Target="https://www.mpam.mp.br/images/NE_2037_99a52.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1897" Type="http://schemas.openxmlformats.org/officeDocument/2006/relationships/hyperlink" Target="https://www.mpam.mp.br/images/NE_1732_2d6e3.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1757" Type="http://schemas.openxmlformats.org/officeDocument/2006/relationships/hyperlink" Target="https://www.mpam.mp.br/images/NE_1590_6adae.pdf" TargetMode="External"/><Relationship Id="rId1964" Type="http://schemas.openxmlformats.org/officeDocument/2006/relationships/hyperlink" Target="https://www.mpam.mp.br/images/NE_1799_e44ba.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824" Type="http://schemas.openxmlformats.org/officeDocument/2006/relationships/hyperlink" Target="https://www.mpam.mp.br/images/NE_1634_796dc.pdf" TargetMode="External"/><Relationship Id="rId198" Type="http://schemas.openxmlformats.org/officeDocument/2006/relationships/hyperlink" Target="https://www.mpam.mp.br/images/NE_154_2ed09.pdf" TargetMode="External"/><Relationship Id="rId2086" Type="http://schemas.openxmlformats.org/officeDocument/2006/relationships/hyperlink" Target="https://www.mpam.mp.br/images/NE_1962_a372c.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2153" Type="http://schemas.openxmlformats.org/officeDocument/2006/relationships/hyperlink" Target="https://www.mpam.mp.br/images/NE_2059_437c4.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2013" Type="http://schemas.openxmlformats.org/officeDocument/2006/relationships/hyperlink" Target="https://www.mpam.mp.br/images/NE_1870_1eeda.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1779" Type="http://schemas.openxmlformats.org/officeDocument/2006/relationships/hyperlink" Target="https://www.mpam.mp.br/images/NE_1473_eacf2.pdf" TargetMode="External"/><Relationship Id="rId1986" Type="http://schemas.openxmlformats.org/officeDocument/2006/relationships/hyperlink" Target="https://www.mpam.mp.br/images/NE_1705_51e3c.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1639" Type="http://schemas.openxmlformats.org/officeDocument/2006/relationships/hyperlink" Target="https://www.mpam.mp.br/images/NE_1461_ae18e.pdf" TargetMode="External"/><Relationship Id="rId1846" Type="http://schemas.openxmlformats.org/officeDocument/2006/relationships/hyperlink" Target="https://www.mpam.mp.br/images/NE_1656_7eda0.pdf" TargetMode="External"/><Relationship Id="rId1706" Type="http://schemas.openxmlformats.org/officeDocument/2006/relationships/hyperlink" Target="https://www.mpam.mp.br/images/NE_1529_1daf8.pdf" TargetMode="External"/><Relationship Id="rId1913" Type="http://schemas.openxmlformats.org/officeDocument/2006/relationships/hyperlink" Target="https://www.mpam.mp.br/images/NE_1748_884e5.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2175" Type="http://schemas.openxmlformats.org/officeDocument/2006/relationships/hyperlink" Target="https://www.mpam.mp.br/images/NE_1260_13512.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2035" Type="http://schemas.openxmlformats.org/officeDocument/2006/relationships/hyperlink" Target="https://www.mpam.mp.br/images/NE_1900_80959.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2102" Type="http://schemas.openxmlformats.org/officeDocument/2006/relationships/hyperlink" Target="https://www.mpam.mp.br/images/NE_1978_0b9b9.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1868" Type="http://schemas.openxmlformats.org/officeDocument/2006/relationships/hyperlink" Target="https://www.mpam.mp.br/images/NE_1686_cd0c6.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1728" Type="http://schemas.openxmlformats.org/officeDocument/2006/relationships/hyperlink" Target="https://www.mpam.mp.br/images/NE_1551_8f1e8.pdf" TargetMode="External"/><Relationship Id="rId1935" Type="http://schemas.openxmlformats.org/officeDocument/2006/relationships/hyperlink" Target="https://www.mpam.mp.br/images/NE_1770_fde25.pdf" TargetMode="External"/><Relationship Id="rId2197" Type="http://schemas.openxmlformats.org/officeDocument/2006/relationships/hyperlink" Target="https://www.mpam.mp.br/images/CT_021-2025_6f292.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2057" Type="http://schemas.openxmlformats.org/officeDocument/2006/relationships/hyperlink" Target="https://www.mpam.mp.br/images/NE_1925_294a0.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2124" Type="http://schemas.openxmlformats.org/officeDocument/2006/relationships/hyperlink" Target="https://www.mpam.mp.br/images/NE_2015_b576e.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1792" Type="http://schemas.openxmlformats.org/officeDocument/2006/relationships/hyperlink" Target="https://www.mpam.mp.br/images/NE_1597_95acb.pdf" TargetMode="External"/><Relationship Id="rId84" Type="http://schemas.openxmlformats.org/officeDocument/2006/relationships/hyperlink" Target="https://www.mpam.mp.br/images/NE_11_d8ecf.pdf" TargetMode="External"/><Relationship Id="rId510" Type="http://schemas.openxmlformats.org/officeDocument/2006/relationships/hyperlink" Target="https://www.mpam.mp.br/images/NE_387_0dd74.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1000" Type="http://schemas.openxmlformats.org/officeDocument/2006/relationships/hyperlink" Target="https://www.mpam.mp.br/images/NE_852_05c34.pdf" TargetMode="External"/><Relationship Id="rId1305" Type="http://schemas.openxmlformats.org/officeDocument/2006/relationships/hyperlink" Target="https://www.mpam.mp.br/images/NE_1134_80f02.pdf" TargetMode="External"/><Relationship Id="rId1957" Type="http://schemas.openxmlformats.org/officeDocument/2006/relationships/hyperlink" Target="https://www.mpam.mp.br/images/NE_1792_4cb19.pdf" TargetMode="External"/><Relationship Id="rId1512" Type="http://schemas.openxmlformats.org/officeDocument/2006/relationships/hyperlink" Target="https://www.mpam.mp.br/images/NE_1287_7de08.pdf" TargetMode="External"/><Relationship Id="rId1817" Type="http://schemas.openxmlformats.org/officeDocument/2006/relationships/hyperlink" Target="https://www.mpam.mp.br/images/NE_1627_bcaf3.pdf" TargetMode="External"/><Relationship Id="rId11" Type="http://schemas.openxmlformats.org/officeDocument/2006/relationships/hyperlink" Target="https://www.mpam.mp.br/images/transparencia/Empenhos_2024/NE_429_953a3.pdf" TargetMode="External"/><Relationship Id="rId398" Type="http://schemas.openxmlformats.org/officeDocument/2006/relationships/hyperlink" Target="https://www.mpam.mp.br/images/NE_267_0cbc2.pdf" TargetMode="External"/><Relationship Id="rId2079" Type="http://schemas.openxmlformats.org/officeDocument/2006/relationships/hyperlink" Target="https://www.mpam.mp.br/images/NE_1955_511fb.pdf" TargetMode="External"/><Relationship Id="rId160" Type="http://schemas.openxmlformats.org/officeDocument/2006/relationships/hyperlink" Target="https://www.mpam.mp.br/images/NE_100_8f1c0.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2146" Type="http://schemas.openxmlformats.org/officeDocument/2006/relationships/hyperlink" Target="https://www.mpam.mp.br/images/NE_2052_c4084.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2006" Type="http://schemas.openxmlformats.org/officeDocument/2006/relationships/hyperlink" Target="https://www.mpam.mp.br/images/NE_1853_a377b.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1881" Type="http://schemas.openxmlformats.org/officeDocument/2006/relationships/hyperlink" Target="https://www.mpam.mp.br/images/NE_1713_f20d8.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1979" Type="http://schemas.openxmlformats.org/officeDocument/2006/relationships/hyperlink" Target="https://www.mpam.mp.br/images/NE_1821_3ed3a.pdf" TargetMode="External"/><Relationship Id="rId33" Type="http://schemas.openxmlformats.org/officeDocument/2006/relationships/hyperlink" Target="https://www.mpam.mp.br/images/3%C2%BA_TA_ao_CT_008-2021_-_MP-PGJ_56dd6.pdf" TargetMode="External"/><Relationship Id="rId1601" Type="http://schemas.openxmlformats.org/officeDocument/2006/relationships/hyperlink" Target="https://www.mpam.mp.br/images/NE_1410_3133d.pdf" TargetMode="External"/><Relationship Id="rId1839" Type="http://schemas.openxmlformats.org/officeDocument/2006/relationships/hyperlink" Target="https://www.mpam.mp.br/images/NE_1649_7feeb.pdf" TargetMode="External"/><Relationship Id="rId182" Type="http://schemas.openxmlformats.org/officeDocument/2006/relationships/hyperlink" Target="https://www.mpam.mp.br/images/NE_127_4fe43.pdf" TargetMode="External"/><Relationship Id="rId1906" Type="http://schemas.openxmlformats.org/officeDocument/2006/relationships/hyperlink" Target="https://www.mpam.mp.br/images/NE_1741_214c1.pdf" TargetMode="External"/><Relationship Id="rId487" Type="http://schemas.openxmlformats.org/officeDocument/2006/relationships/hyperlink" Target="https://www.mpam.mp.br/images/NE_361_fa429.pdf" TargetMode="External"/><Relationship Id="rId694" Type="http://schemas.openxmlformats.org/officeDocument/2006/relationships/hyperlink" Target="https://www.mpam.mp.br/images/NE_543_80489.pdf" TargetMode="External"/><Relationship Id="rId2070" Type="http://schemas.openxmlformats.org/officeDocument/2006/relationships/hyperlink" Target="https://www.mpam.mp.br/images/NE_1945_d8484.pdf" TargetMode="External"/><Relationship Id="rId2168" Type="http://schemas.openxmlformats.org/officeDocument/2006/relationships/hyperlink" Target="https://www.mpam.mp.br/images/NE_2074_085ed.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84" Type="http://schemas.openxmlformats.org/officeDocument/2006/relationships/hyperlink" Target="https://www.mpam.mp.br/images/NE_1078_085f2.pdf" TargetMode="External"/><Relationship Id="rId2028" Type="http://schemas.openxmlformats.org/officeDocument/2006/relationships/hyperlink" Target="https://www.mpam.mp.br/images/NE_1893_53ab1.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96" Type="http://schemas.openxmlformats.org/officeDocument/2006/relationships/hyperlink" Target="https://www.mpam.mp.br/images/NE_1519_63021.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1970" Type="http://schemas.openxmlformats.org/officeDocument/2006/relationships/hyperlink" Target="https://www.mpam.mp.br/images/NE_1812_c001e.pdf" TargetMode="External"/><Relationship Id="rId55" Type="http://schemas.openxmlformats.org/officeDocument/2006/relationships/hyperlink" Target="https://www.mpam.mp.br/images/1%C2%BA_TA_ao_CT_007-2023_-_MP-PGJ_f243c.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1830" Type="http://schemas.openxmlformats.org/officeDocument/2006/relationships/hyperlink" Target="https://www.mpam.mp.br/images/NE_1640_793f7.pdf" TargetMode="External"/><Relationship Id="rId1928" Type="http://schemas.openxmlformats.org/officeDocument/2006/relationships/hyperlink" Target="https://www.mpam.mp.br/images/NE_1763_3222e.pdf" TargetMode="External"/><Relationship Id="rId2092" Type="http://schemas.openxmlformats.org/officeDocument/2006/relationships/hyperlink" Target="https://www.mpam.mp.br/images/NE_1968_096ad.pdf" TargetMode="External"/><Relationship Id="rId271" Type="http://schemas.openxmlformats.org/officeDocument/2006/relationships/hyperlink" Target="https://www.mpam.mp.br/images/transparencia/Empenhos_2024/NE_21_3b2ff.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2117" Type="http://schemas.openxmlformats.org/officeDocument/2006/relationships/hyperlink" Target="https://www.mpam.mp.br/images/NE_1993_46c80.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85" Type="http://schemas.openxmlformats.org/officeDocument/2006/relationships/hyperlink" Target="https://www.mpam.mp.br/images/NE_496_8ce85.pdf" TargetMode="External"/><Relationship Id="rId1992" Type="http://schemas.openxmlformats.org/officeDocument/2006/relationships/hyperlink" Target="https://www.mpam.mp.br/images/NE_1834_d4d1f.pdf" TargetMode="External"/><Relationship Id="rId77" Type="http://schemas.openxmlformats.org/officeDocument/2006/relationships/hyperlink" Target="https://www.mpam.mp.br/images/NE_02_74362.pdf" TargetMode="External"/><Relationship Id="rId503" Type="http://schemas.openxmlformats.org/officeDocument/2006/relationships/hyperlink" Target="https://www.mpam.mp.br/images/NE_380_bb307.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1200" Type="http://schemas.openxmlformats.org/officeDocument/2006/relationships/hyperlink" Target="https://www.mpam.mp.br/images/NE_1101_5edc9.pdf" TargetMode="External"/><Relationship Id="rId1852" Type="http://schemas.openxmlformats.org/officeDocument/2006/relationships/hyperlink" Target="https://www.mpam.mp.br/images/NE_1669_bff01.pdf" TargetMode="External"/><Relationship Id="rId1505" Type="http://schemas.openxmlformats.org/officeDocument/2006/relationships/hyperlink" Target="https://www.mpam.mp.br/images/NE_1372_8672f.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2181" Type="http://schemas.openxmlformats.org/officeDocument/2006/relationships/hyperlink" Target="https://www.mpam.mp.br/images/NE_679_e6e97.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2041" Type="http://schemas.openxmlformats.org/officeDocument/2006/relationships/hyperlink" Target="https://www.mpam.mp.br/images/NE_1906_d66ab.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2139" Type="http://schemas.openxmlformats.org/officeDocument/2006/relationships/hyperlink" Target="https://www.mpam.mp.br/images/NE_2045_62d94.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2206" Type="http://schemas.openxmlformats.org/officeDocument/2006/relationships/comments" Target="../comments1.xml"/><Relationship Id="rId99" Type="http://schemas.openxmlformats.org/officeDocument/2006/relationships/hyperlink" Target="https://www.mpam.mp.br/images/NE_27_44035.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1874" Type="http://schemas.openxmlformats.org/officeDocument/2006/relationships/hyperlink" Target="https://www.mpam.mp.br/images/NE_1698_61460.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1941" Type="http://schemas.openxmlformats.org/officeDocument/2006/relationships/hyperlink" Target="https://www.mpam.mp.br/images/NE_1776_b62d7.pdf" TargetMode="External"/><Relationship Id="rId26" Type="http://schemas.openxmlformats.org/officeDocument/2006/relationships/hyperlink" Target="https://www.mpam.mp.br/images/3%C2%BA_TA_ao_CT_19-2021_-_MP-PGJ_cacc9.pdf" TargetMode="External"/><Relationship Id="rId175" Type="http://schemas.openxmlformats.org/officeDocument/2006/relationships/hyperlink" Target="https://www.mpam.mp.br/images/NE_116_20485.pdf" TargetMode="External"/><Relationship Id="rId1801" Type="http://schemas.openxmlformats.org/officeDocument/2006/relationships/hyperlink" Target="https://www.mpam.mp.br/images/NE_1609_66b39.pdf" TargetMode="External"/><Relationship Id="rId382" Type="http://schemas.openxmlformats.org/officeDocument/2006/relationships/hyperlink" Target="https://www.mpam.mp.br/images/NE_250_7823e.pdf" TargetMode="External"/><Relationship Id="rId687" Type="http://schemas.openxmlformats.org/officeDocument/2006/relationships/hyperlink" Target="https://www.mpam.mp.br/images/NE_534_d344f.pdf" TargetMode="External"/><Relationship Id="rId2063" Type="http://schemas.openxmlformats.org/officeDocument/2006/relationships/hyperlink" Target="https://www.mpam.mp.br/images/NE_1933_96568.pdf"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2130" Type="http://schemas.openxmlformats.org/officeDocument/2006/relationships/hyperlink" Target="https://www.mpam.mp.br/images/NE_2036_50514.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89" Type="http://schemas.openxmlformats.org/officeDocument/2006/relationships/hyperlink" Target="https://www.mpam.mp.br/images/NE_1512_80363.pdf" TargetMode="External"/><Relationship Id="rId90" Type="http://schemas.openxmlformats.org/officeDocument/2006/relationships/hyperlink" Target="https://www.mpam.mp.br/images/NE_17_ed349.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1896" Type="http://schemas.openxmlformats.org/officeDocument/2006/relationships/hyperlink" Target="https://www.mpam.mp.br/images/NE_1731_5d91e.pdf" TargetMode="External"/><Relationship Id="rId919" Type="http://schemas.openxmlformats.org/officeDocument/2006/relationships/hyperlink" Target="https://www.mpam.mp.br/images/NE_767_9f639.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1963" Type="http://schemas.openxmlformats.org/officeDocument/2006/relationships/hyperlink" Target="https://www.mpam.mp.br/images/NE_1798_cb801.pdf" TargetMode="External"/><Relationship Id="rId48" Type="http://schemas.openxmlformats.org/officeDocument/2006/relationships/hyperlink" Target="https://www.mpam.mp.br/images/CT_07-2024_-_MP-PGJ_aa585.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823" Type="http://schemas.openxmlformats.org/officeDocument/2006/relationships/hyperlink" Target="https://www.mpam.mp.br/images/NE_1633_1832b.pdf" TargetMode="External"/><Relationship Id="rId197" Type="http://schemas.openxmlformats.org/officeDocument/2006/relationships/hyperlink" Target="https://www.mpam.mp.br/images/NE_150_530b8.pdf" TargetMode="External"/><Relationship Id="rId2085" Type="http://schemas.openxmlformats.org/officeDocument/2006/relationships/hyperlink" Target="https://www.mpam.mp.br/images/NE_1961_1778e.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2152" Type="http://schemas.openxmlformats.org/officeDocument/2006/relationships/hyperlink" Target="https://www.mpam.mp.br/images/NE_2058_65326.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2012" Type="http://schemas.openxmlformats.org/officeDocument/2006/relationships/hyperlink" Target="https://www.mpam.mp.br/images/NE_1861_9b3b8.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1778" Type="http://schemas.openxmlformats.org/officeDocument/2006/relationships/hyperlink" Target="https://www.mpam.mp.br/images/NE_1481_44f4c.pdf" TargetMode="External"/><Relationship Id="rId1985" Type="http://schemas.openxmlformats.org/officeDocument/2006/relationships/hyperlink" Target="https://www.mpam.mp.br/images/NE_1703_3a3f6.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400" Type="http://schemas.openxmlformats.org/officeDocument/2006/relationships/hyperlink" Target="https://www.mpam.mp.br/images/NE_1221_e70e8.pdf" TargetMode="External"/><Relationship Id="rId1845" Type="http://schemas.openxmlformats.org/officeDocument/2006/relationships/hyperlink" Target="https://www.mpam.mp.br/images/NE_1655_de49e.pdf" TargetMode="External"/><Relationship Id="rId1705" Type="http://schemas.openxmlformats.org/officeDocument/2006/relationships/hyperlink" Target="https://www.mpam.mp.br/images/NE_1528_30545.pdf" TargetMode="External"/><Relationship Id="rId1912" Type="http://schemas.openxmlformats.org/officeDocument/2006/relationships/hyperlink" Target="https://www.mpam.mp.br/images/NE_1747_e15d6.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2174" Type="http://schemas.openxmlformats.org/officeDocument/2006/relationships/hyperlink" Target="https://www.mpam.mp.br/images/NE_716_d3d15.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2034" Type="http://schemas.openxmlformats.org/officeDocument/2006/relationships/hyperlink" Target="https://www.mpam.mp.br/images/NE_1899_0c38f.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2101" Type="http://schemas.openxmlformats.org/officeDocument/2006/relationships/hyperlink" Target="https://www.mpam.mp.br/images/NE_1977_4f738.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1867" Type="http://schemas.openxmlformats.org/officeDocument/2006/relationships/hyperlink" Target="https://www.mpam.mp.br/images/NE_1685_2d743.pdf" TargetMode="External"/><Relationship Id="rId61" Type="http://schemas.openxmlformats.org/officeDocument/2006/relationships/hyperlink" Target="https://www.mpam.mp.br/images/CT_23-2024_-_MP-PGJ_88c32.pdf" TargetMode="External"/><Relationship Id="rId1727" Type="http://schemas.openxmlformats.org/officeDocument/2006/relationships/hyperlink" Target="https://www.mpam.mp.br/images/NE_1550_e30e8.pdf" TargetMode="External"/><Relationship Id="rId1934" Type="http://schemas.openxmlformats.org/officeDocument/2006/relationships/hyperlink" Target="https://www.mpam.mp.br/images/NE_1769_68e5d.pdf" TargetMode="External"/><Relationship Id="rId19" Type="http://schemas.openxmlformats.org/officeDocument/2006/relationships/hyperlink" Target="https://www.mpam.mp.br/images/NE_2462_c9e46.pdf" TargetMode="External"/><Relationship Id="rId2196" Type="http://schemas.openxmlformats.org/officeDocument/2006/relationships/hyperlink" Target="https://www.mpam.mp.br/images/4%C2%BA_TA_ao_CT_019-2021_9db96.pdf" TargetMode="External"/><Relationship Id="rId168" Type="http://schemas.openxmlformats.org/officeDocument/2006/relationships/hyperlink" Target="https://www.mpam.mp.br/images/NE_109_94c44.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2056" Type="http://schemas.openxmlformats.org/officeDocument/2006/relationships/hyperlink" Target="https://www.mpam.mp.br/images/NE_1924_6461d.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2123" Type="http://schemas.openxmlformats.org/officeDocument/2006/relationships/hyperlink" Target="https://www.mpam.mp.br/images/NE_2014_accc9.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1791" Type="http://schemas.openxmlformats.org/officeDocument/2006/relationships/hyperlink" Target="https://www.mpam.mp.br/images/NE_394_1a5e2.pdf" TargetMode="External"/><Relationship Id="rId83" Type="http://schemas.openxmlformats.org/officeDocument/2006/relationships/hyperlink" Target="https://www.mpam.mp.br/images/NE_10_84fad.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1889" Type="http://schemas.openxmlformats.org/officeDocument/2006/relationships/hyperlink" Target="https://www.mpam.mp.br/images/NE_1724_7b988.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956" Type="http://schemas.openxmlformats.org/officeDocument/2006/relationships/hyperlink" Target="https://www.mpam.mp.br/images/NE_1791_e7d56.pdf" TargetMode="External"/><Relationship Id="rId1609" Type="http://schemas.openxmlformats.org/officeDocument/2006/relationships/hyperlink" Target="https://www.mpam.mp.br/images/NE_1427_0e704.pdf" TargetMode="External"/><Relationship Id="rId1816" Type="http://schemas.openxmlformats.org/officeDocument/2006/relationships/hyperlink" Target="https://www.mpam.mp.br/images/NE_1626_6e02e.pdf" TargetMode="External"/><Relationship Id="rId10" Type="http://schemas.openxmlformats.org/officeDocument/2006/relationships/hyperlink" Target="https://www.mpam.mp.br/images/transparencia/Empenhos_2024/NE_139_73808.pdf" TargetMode="External"/><Relationship Id="rId397" Type="http://schemas.openxmlformats.org/officeDocument/2006/relationships/hyperlink" Target="https://www.mpam.mp.br/images/NE_266_26f83.pdf" TargetMode="External"/><Relationship Id="rId2078" Type="http://schemas.openxmlformats.org/officeDocument/2006/relationships/hyperlink" Target="https://www.mpam.mp.br/images/NE_1954_a9991.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94" Type="http://schemas.openxmlformats.org/officeDocument/2006/relationships/hyperlink" Target="https://www.mpam.mp.br/images/NE_900_06479.pdf" TargetMode="External"/><Relationship Id="rId2145" Type="http://schemas.openxmlformats.org/officeDocument/2006/relationships/hyperlink" Target="https://www.mpam.mp.br/images/NE_2051_adcd0.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2005" Type="http://schemas.openxmlformats.org/officeDocument/2006/relationships/hyperlink" Target="https://www.mpam.mp.br/images/NE_1851_3db58.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1880" Type="http://schemas.openxmlformats.org/officeDocument/2006/relationships/hyperlink" Target="https://www.mpam.mp.br/images/NE_1709_c9e94.pdf" TargetMode="External"/><Relationship Id="rId1978" Type="http://schemas.openxmlformats.org/officeDocument/2006/relationships/hyperlink" Target="https://www.mpam.mp.br/images/NE_1820_29f8e.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38" Type="http://schemas.openxmlformats.org/officeDocument/2006/relationships/hyperlink" Target="https://www.mpam.mp.br/images/NE_1648_59dd0.pdf" TargetMode="External"/><Relationship Id="rId181" Type="http://schemas.openxmlformats.org/officeDocument/2006/relationships/hyperlink" Target="https://www.mpam.mp.br/images/NE_126_a00f4.pdf" TargetMode="External"/><Relationship Id="rId1905" Type="http://schemas.openxmlformats.org/officeDocument/2006/relationships/hyperlink" Target="https://www.mpam.mp.br/images/NE_1740_4d1d9.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2167" Type="http://schemas.openxmlformats.org/officeDocument/2006/relationships/hyperlink" Target="https://www.mpam.mp.br/images/NE_2073_b0b7b.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27" Type="http://schemas.openxmlformats.org/officeDocument/2006/relationships/hyperlink" Target="https://www.mpam.mp.br/images/NE_1892_ecbf4.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1927" Type="http://schemas.openxmlformats.org/officeDocument/2006/relationships/hyperlink" Target="https://www.mpam.mp.br/images/NE_1762_ad400.pdf" TargetMode="External"/><Relationship Id="rId2091" Type="http://schemas.openxmlformats.org/officeDocument/2006/relationships/hyperlink" Target="https://www.mpam.mp.br/images/NE_1967_f02d6.pdf" TargetMode="External"/><Relationship Id="rId2189" Type="http://schemas.openxmlformats.org/officeDocument/2006/relationships/hyperlink" Target="https://www.mpam.mp.br/images/CT_018-2025_6c360.pdf" TargetMode="External"/><Relationship Id="rId270" Type="http://schemas.openxmlformats.org/officeDocument/2006/relationships/hyperlink" Target="https://www.mpam.mp.br/images/transparencia/Empenhos_2024/NE_14_37fa3.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049" Type="http://schemas.openxmlformats.org/officeDocument/2006/relationships/hyperlink" Target="https://www.mpam.mp.br/images/NE_1915_1d83a.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2116" Type="http://schemas.openxmlformats.org/officeDocument/2006/relationships/hyperlink" Target="https://www.mpam.mp.br/images/NE_1992_adf16.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1784" Type="http://schemas.openxmlformats.org/officeDocument/2006/relationships/hyperlink" Target="https://www.mpam.mp.br/images/NE_501_7b209.pdf" TargetMode="External"/><Relationship Id="rId1991" Type="http://schemas.openxmlformats.org/officeDocument/2006/relationships/hyperlink" Target="https://www.mpam.mp.br/images/NE_1833_e91fe.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851" Type="http://schemas.openxmlformats.org/officeDocument/2006/relationships/hyperlink" Target="https://www.mpam.mp.br/images/NE_1668_b03e1.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1949" Type="http://schemas.openxmlformats.org/officeDocument/2006/relationships/hyperlink" Target="https://www.mpam.mp.br/images/NE_1784_d0544.pdf" TargetMode="External"/><Relationship Id="rId292" Type="http://schemas.openxmlformats.org/officeDocument/2006/relationships/hyperlink" Target="https://www.mpam.mp.br/images/transparencia/Empenhos_2024/NE_1002_f0022.pdf" TargetMode="External"/><Relationship Id="rId1809" Type="http://schemas.openxmlformats.org/officeDocument/2006/relationships/hyperlink" Target="https://www.mpam.mp.br/images/NE_1619_4a7b2.pdf" TargetMode="External"/><Relationship Id="rId597" Type="http://schemas.openxmlformats.org/officeDocument/2006/relationships/hyperlink" Target="https://www.mpam.mp.br/images/NE_436_84f36.pdf" TargetMode="External"/><Relationship Id="rId2180" Type="http://schemas.openxmlformats.org/officeDocument/2006/relationships/hyperlink" Target="https://www.mpam.mp.br/images/NE_678_dd006.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2040" Type="http://schemas.openxmlformats.org/officeDocument/2006/relationships/hyperlink" Target="https://www.mpam.mp.br/images/NE_1905_bb345.pdf" TargetMode="External"/><Relationship Id="rId2138" Type="http://schemas.openxmlformats.org/officeDocument/2006/relationships/hyperlink" Target="https://www.mpam.mp.br/images/NE_2044_a27d5.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2205" Type="http://schemas.openxmlformats.org/officeDocument/2006/relationships/vmlDrawing" Target="../drawings/vmlDrawing1.vm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873" Type="http://schemas.openxmlformats.org/officeDocument/2006/relationships/hyperlink" Target="https://www.mpam.mp.br/images/NE_1696_e65c6.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1940" Type="http://schemas.openxmlformats.org/officeDocument/2006/relationships/hyperlink" Target="https://www.mpam.mp.br/images/NE_1775_b5a67.pdf" TargetMode="External"/><Relationship Id="rId25" Type="http://schemas.openxmlformats.org/officeDocument/2006/relationships/hyperlink" Target="https://www.mpam.mp.br/images/3%C2%BA_TA_ao_CT_19-2021_-_MP-PGJ_cacc9.pdf" TargetMode="External"/><Relationship Id="rId1800" Type="http://schemas.openxmlformats.org/officeDocument/2006/relationships/hyperlink" Target="https://www.mpam.mp.br/images/NE_1608_1edce.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062" Type="http://schemas.openxmlformats.org/officeDocument/2006/relationships/hyperlink" Target="https://www.mpam.mp.br/images/NE_1931_46785.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1895" Type="http://schemas.openxmlformats.org/officeDocument/2006/relationships/hyperlink" Target="https://www.mpam.mp.br/images/NE_1730_51a63.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1962" Type="http://schemas.openxmlformats.org/officeDocument/2006/relationships/hyperlink" Target="https://www.mpam.mp.br/images/NE_1797_61527.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822" Type="http://schemas.openxmlformats.org/officeDocument/2006/relationships/hyperlink" Target="https://www.mpam.mp.br/images/NE_1632_c4a70.pdf" TargetMode="External"/><Relationship Id="rId196" Type="http://schemas.openxmlformats.org/officeDocument/2006/relationships/hyperlink" Target="https://www.mpam.mp.br/images/NE_148_3b7cc.pdf" TargetMode="External"/><Relationship Id="rId2084" Type="http://schemas.openxmlformats.org/officeDocument/2006/relationships/hyperlink" Target="https://www.mpam.mp.br/images/NE_1960_bf624.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2151" Type="http://schemas.openxmlformats.org/officeDocument/2006/relationships/hyperlink" Target="https://www.mpam.mp.br/images/NE_2057_b55fb.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2011" Type="http://schemas.openxmlformats.org/officeDocument/2006/relationships/hyperlink" Target="https://www.mpam.mp.br/images/NE_1860_f5c63.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2109" Type="http://schemas.openxmlformats.org/officeDocument/2006/relationships/hyperlink" Target="https://www.mpam.mp.br/images/NE_1985_744eb.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1777" Type="http://schemas.openxmlformats.org/officeDocument/2006/relationships/hyperlink" Target="https://www.mpam.mp.br/images/NE_1389_d557b.pdf" TargetMode="External"/><Relationship Id="rId1984" Type="http://schemas.openxmlformats.org/officeDocument/2006/relationships/hyperlink" Target="https://www.mpam.mp.br/images/NE_1688_4c493.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844" Type="http://schemas.openxmlformats.org/officeDocument/2006/relationships/hyperlink" Target="https://www.mpam.mp.br/images/NE_1654_2e6c1.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1911" Type="http://schemas.openxmlformats.org/officeDocument/2006/relationships/hyperlink" Target="https://www.mpam.mp.br/images/NE_1746_06151.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2173" Type="http://schemas.openxmlformats.org/officeDocument/2006/relationships/hyperlink" Target="https://www.mpam.mp.br/images/NE_1850_2e558.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033" Type="http://schemas.openxmlformats.org/officeDocument/2006/relationships/hyperlink" Target="https://www.mpam.mp.br/images/NE_1898_7ed73.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1799" Type="http://schemas.openxmlformats.org/officeDocument/2006/relationships/hyperlink" Target="https://www.mpam.mp.br/images/NE_1607_056ab.pdf" TargetMode="External"/><Relationship Id="rId2100" Type="http://schemas.openxmlformats.org/officeDocument/2006/relationships/hyperlink" Target="https://www.mpam.mp.br/images/NE_1976_696e7.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866" Type="http://schemas.openxmlformats.org/officeDocument/2006/relationships/hyperlink" Target="https://www.mpam.mp.br/images/NE_1684_cde47.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933" Type="http://schemas.openxmlformats.org/officeDocument/2006/relationships/hyperlink" Target="https://www.mpam.mp.br/images/NE_1768_43a3d.pdf" TargetMode="External"/><Relationship Id="rId18" Type="http://schemas.openxmlformats.org/officeDocument/2006/relationships/hyperlink" Target="https://www.mpam.mp.br/images/NE_2277_e9a3c.pdf" TargetMode="External"/><Relationship Id="rId2195" Type="http://schemas.openxmlformats.org/officeDocument/2006/relationships/hyperlink" Target="https://www.mpam.mp.br/images/4%C2%BA_TA_ao_CT_019-2021_9db96.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055" Type="http://schemas.openxmlformats.org/officeDocument/2006/relationships/hyperlink" Target="https://www.mpam.mp.br/images/NE_1922_129e0.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2122" Type="http://schemas.openxmlformats.org/officeDocument/2006/relationships/hyperlink" Target="https://www.mpam.mp.br/images/NE_2013_7d66a.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1790" Type="http://schemas.openxmlformats.org/officeDocument/2006/relationships/hyperlink" Target="https://www.mpam.mp.br/images/Contratos/2022/Contrato/CT_02-2022_-_MP-PGJ_136c7.pdf" TargetMode="External"/><Relationship Id="rId1888" Type="http://schemas.openxmlformats.org/officeDocument/2006/relationships/hyperlink" Target="https://www.mpam.mp.br/images/NE_1723_ff2ca.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955" Type="http://schemas.openxmlformats.org/officeDocument/2006/relationships/hyperlink" Target="https://www.mpam.mp.br/images/NE_1790_58f2f.pdf" TargetMode="External"/><Relationship Id="rId1608" Type="http://schemas.openxmlformats.org/officeDocument/2006/relationships/hyperlink" Target="https://www.mpam.mp.br/images/NE_1426_17562.pdf" TargetMode="External"/><Relationship Id="rId1815" Type="http://schemas.openxmlformats.org/officeDocument/2006/relationships/hyperlink" Target="https://www.mpam.mp.br/images/NE_1625_53ea1.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077" Type="http://schemas.openxmlformats.org/officeDocument/2006/relationships/hyperlink" Target="https://www.mpam.mp.br/images/NE_1952_66fa4.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2144" Type="http://schemas.openxmlformats.org/officeDocument/2006/relationships/hyperlink" Target="https://www.mpam.mp.br/images/NE_2050_afd68.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2004" Type="http://schemas.openxmlformats.org/officeDocument/2006/relationships/hyperlink" Target="https://www.mpam.mp.br/images/NE_1849_22128.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1977" Type="http://schemas.openxmlformats.org/officeDocument/2006/relationships/hyperlink" Target="https://www.mpam.mp.br/images/NE_1819_10ae9.pdf" TargetMode="External"/><Relationship Id="rId902" Type="http://schemas.openxmlformats.org/officeDocument/2006/relationships/hyperlink" Target="https://www.mpam.mp.br/images/NE_750_b9c60.pdf" TargetMode="External"/><Relationship Id="rId1837" Type="http://schemas.openxmlformats.org/officeDocument/2006/relationships/hyperlink" Target="https://www.mpam.mp.br/images/NE_1647_6d1fd.pdf" TargetMode="External"/><Relationship Id="rId31" Type="http://schemas.openxmlformats.org/officeDocument/2006/relationships/hyperlink" Target="https://www.mpam.mp.br/images/3%C2%BA_TA_a_CCT_07-2021_-_MP-PGJ_01e2c.pdf" TargetMode="External"/><Relationship Id="rId2099" Type="http://schemas.openxmlformats.org/officeDocument/2006/relationships/hyperlink" Target="https://www.mpam.mp.br/images/NE_1975_e16e6.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1904" Type="http://schemas.openxmlformats.org/officeDocument/2006/relationships/hyperlink" Target="https://www.mpam.mp.br/images/NE_1739_e2f2e.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2166" Type="http://schemas.openxmlformats.org/officeDocument/2006/relationships/hyperlink" Target="https://www.mpam.mp.br/images/NE_2072_fb092.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26" Type="http://schemas.openxmlformats.org/officeDocument/2006/relationships/hyperlink" Target="https://www.mpam.mp.br/images/NE_1886_a571d.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1999" Type="http://schemas.openxmlformats.org/officeDocument/2006/relationships/hyperlink" Target="https://www.mpam.mp.br/images/NE_1844_0d3bb.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859" Type="http://schemas.openxmlformats.org/officeDocument/2006/relationships/hyperlink" Target="https://www.mpam.mp.br/images/NE_1677_6daff.pdf" TargetMode="External"/><Relationship Id="rId1719" Type="http://schemas.openxmlformats.org/officeDocument/2006/relationships/hyperlink" Target="https://www.mpam.mp.br/images/NE_1542_5cf0a.pdf" TargetMode="External"/><Relationship Id="rId1926" Type="http://schemas.openxmlformats.org/officeDocument/2006/relationships/hyperlink" Target="https://www.mpam.mp.br/images/NE_1761_eb214.pdf" TargetMode="External"/><Relationship Id="rId2090" Type="http://schemas.openxmlformats.org/officeDocument/2006/relationships/hyperlink" Target="https://www.mpam.mp.br/images/NE_1966_173d9.pdf" TargetMode="External"/><Relationship Id="rId2188" Type="http://schemas.openxmlformats.org/officeDocument/2006/relationships/hyperlink" Target="https://www.mpam.mp.br/images/CT_012-2025_34e91.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048" Type="http://schemas.openxmlformats.org/officeDocument/2006/relationships/hyperlink" Target="https://www.mpam.mp.br/images/NE_1914_e7688.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2115" Type="http://schemas.openxmlformats.org/officeDocument/2006/relationships/hyperlink" Target="https://www.mpam.mp.br/images/NE_1991_80ae0.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1783" Type="http://schemas.openxmlformats.org/officeDocument/2006/relationships/hyperlink" Target="https://www.mpam.mp.br/images/NE_1538_fc650.pdf" TargetMode="External"/><Relationship Id="rId1990" Type="http://schemas.openxmlformats.org/officeDocument/2006/relationships/hyperlink" Target="https://www.mpam.mp.br/images/NE_1832_a3343.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850" Type="http://schemas.openxmlformats.org/officeDocument/2006/relationships/hyperlink" Target="https://www.mpam.mp.br/images/NE_1667_a3206.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1948" Type="http://schemas.openxmlformats.org/officeDocument/2006/relationships/hyperlink" Target="https://www.mpam.mp.br/images/NE_1783_d9346.pdf" TargetMode="External"/><Relationship Id="rId291" Type="http://schemas.openxmlformats.org/officeDocument/2006/relationships/hyperlink" Target="https://www.mpam.mp.br/images/transparencia/Empenhos_2024/NE_915_b5b9a.pdf" TargetMode="External"/><Relationship Id="rId1808" Type="http://schemas.openxmlformats.org/officeDocument/2006/relationships/hyperlink" Target="https://www.mpam.mp.br/images/NE_1618_98f97.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2137" Type="http://schemas.openxmlformats.org/officeDocument/2006/relationships/hyperlink" Target="https://www.mpam.mp.br/images/NE_2043_17aa8.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2204" Type="http://schemas.openxmlformats.org/officeDocument/2006/relationships/drawing" Target="../drawings/drawing1.xm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872" Type="http://schemas.openxmlformats.org/officeDocument/2006/relationships/hyperlink" Target="https://www.mpam.mp.br/images/NE_1694_55b3e.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061" Type="http://schemas.openxmlformats.org/officeDocument/2006/relationships/hyperlink" Target="https://www.mpam.mp.br/images/NE_1930_be1da.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2159" Type="http://schemas.openxmlformats.org/officeDocument/2006/relationships/hyperlink" Target="https://www.mpam.mp.br/images/NE_2065_5544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2019" Type="http://schemas.openxmlformats.org/officeDocument/2006/relationships/hyperlink" Target="https://www.mpam.mp.br/images/NE_1878_2f12d.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1894" Type="http://schemas.openxmlformats.org/officeDocument/2006/relationships/hyperlink" Target="https://www.mpam.mp.br/images/NE_1729_5739d.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1961" Type="http://schemas.openxmlformats.org/officeDocument/2006/relationships/hyperlink" Target="https://www.mpam.mp.br/images/NE_1796_c4c0e.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821" Type="http://schemas.openxmlformats.org/officeDocument/2006/relationships/hyperlink" Target="https://www.mpam.mp.br/images/NE_1631_01cc4.pdf" TargetMode="External"/><Relationship Id="rId195" Type="http://schemas.openxmlformats.org/officeDocument/2006/relationships/hyperlink" Target="https://www.mpam.mp.br/images/NE_147_aef80.pdf" TargetMode="External"/><Relationship Id="rId1919" Type="http://schemas.openxmlformats.org/officeDocument/2006/relationships/hyperlink" Target="https://www.mpam.mp.br/images/NE_1754_b9acb.pdf" TargetMode="External"/><Relationship Id="rId2083" Type="http://schemas.openxmlformats.org/officeDocument/2006/relationships/hyperlink" Target="https://www.mpam.mp.br/images/NE_1959_075b8.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2150" Type="http://schemas.openxmlformats.org/officeDocument/2006/relationships/hyperlink" Target="https://www.mpam.mp.br/images/NE_2056_9978d.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2010" Type="http://schemas.openxmlformats.org/officeDocument/2006/relationships/hyperlink" Target="https://www.mpam.mp.br/images/NE_1859_e2e57.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2108" Type="http://schemas.openxmlformats.org/officeDocument/2006/relationships/hyperlink" Target="https://www.mpam.mp.br/images/NE_1984_17d0d.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1776" Type="http://schemas.openxmlformats.org/officeDocument/2006/relationships/hyperlink" Target="https://www.mpam.mp.br/images/NE_680_a3c28.pdf" TargetMode="External"/><Relationship Id="rId1983" Type="http://schemas.openxmlformats.org/officeDocument/2006/relationships/hyperlink" Target="https://www.mpam.mp.br/images/NE_1829_18076.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843" Type="http://schemas.openxmlformats.org/officeDocument/2006/relationships/hyperlink" Target="https://www.mpam.mp.br/images/NE_1653_72fbc.pdf" TargetMode="External"/><Relationship Id="rId1703" Type="http://schemas.openxmlformats.org/officeDocument/2006/relationships/hyperlink" Target="https://www.mpam.mp.br/images/NE_1526_8de8d.pdf" TargetMode="External"/><Relationship Id="rId1910" Type="http://schemas.openxmlformats.org/officeDocument/2006/relationships/hyperlink" Target="https://www.mpam.mp.br/images/NE_1745_21ca0.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2172" Type="http://schemas.openxmlformats.org/officeDocument/2006/relationships/hyperlink" Target="https://www.mpam.mp.br/images/NE_1874_649a9.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032" Type="http://schemas.openxmlformats.org/officeDocument/2006/relationships/hyperlink" Target="https://www.mpam.mp.br/images/NE_1897_95598.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1798" Type="http://schemas.openxmlformats.org/officeDocument/2006/relationships/hyperlink" Target="https://www.mpam.mp.br/images/NE_1605_8477b.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865" Type="http://schemas.openxmlformats.org/officeDocument/2006/relationships/hyperlink" Target="https://www.mpam.mp.br/images/NE_1683_c44c8.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932" Type="http://schemas.openxmlformats.org/officeDocument/2006/relationships/hyperlink" Target="https://www.mpam.mp.br/images/NE_1767_71609.pdf" TargetMode="External"/><Relationship Id="rId17" Type="http://schemas.openxmlformats.org/officeDocument/2006/relationships/hyperlink" Target="https://www.mpam.mp.br/images/NE_1880_97924.pdf" TargetMode="External"/><Relationship Id="rId2194" Type="http://schemas.openxmlformats.org/officeDocument/2006/relationships/hyperlink" Target="https://www.mpam.mp.br/images/4%C2%BA_TA_ao_CT_019-2021_9db96.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2054" Type="http://schemas.openxmlformats.org/officeDocument/2006/relationships/hyperlink" Target="https://www.mpam.mp.br/images/NE_1921_fc64b.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2121" Type="http://schemas.openxmlformats.org/officeDocument/2006/relationships/hyperlink" Target="https://www.mpam.mp.br/images/NE_2012_f9e4e.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887" Type="http://schemas.openxmlformats.org/officeDocument/2006/relationships/hyperlink" Target="https://www.mpam.mp.br/images/NE_1722_89625.pdf" TargetMode="Externa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1954" Type="http://schemas.openxmlformats.org/officeDocument/2006/relationships/hyperlink" Target="https://www.mpam.mp.br/images/NE_1789_67ec5.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14" Type="http://schemas.openxmlformats.org/officeDocument/2006/relationships/hyperlink" Target="https://www.mpam.mp.br/images/NE_1624_9ce94.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076" Type="http://schemas.openxmlformats.org/officeDocument/2006/relationships/hyperlink" Target="https://www.mpam.mp.br/images/NE_1951_28a7c.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2143" Type="http://schemas.openxmlformats.org/officeDocument/2006/relationships/hyperlink" Target="https://www.mpam.mp.br/images/NE_2049_2421c.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2003" Type="http://schemas.openxmlformats.org/officeDocument/2006/relationships/hyperlink" Target="https://www.mpam.mp.br/images/NE_1848_593bc.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1976" Type="http://schemas.openxmlformats.org/officeDocument/2006/relationships/hyperlink" Target="https://www.mpam.mp.br/images/NE_1818_b2a83.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1836" Type="http://schemas.openxmlformats.org/officeDocument/2006/relationships/hyperlink" Target="https://www.mpam.mp.br/images/NE_1646_a9445.pdf" TargetMode="External"/><Relationship Id="rId1903" Type="http://schemas.openxmlformats.org/officeDocument/2006/relationships/hyperlink" Target="https://www.mpam.mp.br/images/NE_1738_30ca7.pdf" TargetMode="External"/><Relationship Id="rId2098" Type="http://schemas.openxmlformats.org/officeDocument/2006/relationships/hyperlink" Target="https://www.mpam.mp.br/images/NE_1974_1606f.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2165" Type="http://schemas.openxmlformats.org/officeDocument/2006/relationships/hyperlink" Target="https://www.mpam.mp.br/images/NE_2071_7329b.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2025" Type="http://schemas.openxmlformats.org/officeDocument/2006/relationships/hyperlink" Target="https://www.mpam.mp.br/images/NE_1885_9e3ab.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1998" Type="http://schemas.openxmlformats.org/officeDocument/2006/relationships/hyperlink" Target="https://www.mpam.mp.br/images/NE_1841_51a48.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1858" Type="http://schemas.openxmlformats.org/officeDocument/2006/relationships/hyperlink" Target="https://www.mpam.mp.br/images/NE_1678_59629.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1925" Type="http://schemas.openxmlformats.org/officeDocument/2006/relationships/hyperlink" Target="https://www.mpam.mp.br/images/NE_1760_4a0de.pdf" TargetMode="External"/><Relationship Id="rId299" Type="http://schemas.openxmlformats.org/officeDocument/2006/relationships/hyperlink" Target="https://www.mpam.mp.br/images/1%C2%BA_TA_ao_CT_021-2023_-_MP-PGJ_bfe55.pdf" TargetMode="External"/><Relationship Id="rId2187" Type="http://schemas.openxmlformats.org/officeDocument/2006/relationships/hyperlink" Target="https://www.mpam.mp.br/images/CT_017-2025_b5bcb.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047" Type="http://schemas.openxmlformats.org/officeDocument/2006/relationships/hyperlink" Target="https://www.mpam.mp.br/images/NE_1912_91584.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2114" Type="http://schemas.openxmlformats.org/officeDocument/2006/relationships/hyperlink" Target="https://www.mpam.mp.br/images/NE_1990_f3075.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1782" Type="http://schemas.openxmlformats.org/officeDocument/2006/relationships/hyperlink" Target="https://www.mpam.mp.br/images/NE_999_e3857.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947" Type="http://schemas.openxmlformats.org/officeDocument/2006/relationships/hyperlink" Target="https://www.mpam.mp.br/images/NE_1782_1b09d.pdf" TargetMode="External"/><Relationship Id="rId1502" Type="http://schemas.openxmlformats.org/officeDocument/2006/relationships/hyperlink" Target="https://www.mpam.mp.br/images/NE_1339_fd720.pdf" TargetMode="External"/><Relationship Id="rId1807" Type="http://schemas.openxmlformats.org/officeDocument/2006/relationships/hyperlink" Target="https://www.mpam.mp.br/images/NE_1617_b1a46.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2069" Type="http://schemas.openxmlformats.org/officeDocument/2006/relationships/hyperlink" Target="https://www.mpam.mp.br/images/NE_1944_59a1b.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2136" Type="http://schemas.openxmlformats.org/officeDocument/2006/relationships/hyperlink" Target="https://www.mpam.mp.br/images/NE_2042_5ca1f.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2203" Type="http://schemas.openxmlformats.org/officeDocument/2006/relationships/printerSettings" Target="../printerSettings/printerSettings1.bin"/><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871" Type="http://schemas.openxmlformats.org/officeDocument/2006/relationships/hyperlink" Target="https://www.mpam.mp.br/images/NE_1692_1765b.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1969" Type="http://schemas.openxmlformats.org/officeDocument/2006/relationships/hyperlink" Target="https://www.mpam.mp.br/images/NE_1811_e9f91.pdf" TargetMode="External"/><Relationship Id="rId23" Type="http://schemas.openxmlformats.org/officeDocument/2006/relationships/hyperlink" Target="https://www.mpam.mp.br/images/NE_2612_91eb1.pdf" TargetMode="External"/><Relationship Id="rId1829" Type="http://schemas.openxmlformats.org/officeDocument/2006/relationships/hyperlink" Target="https://www.mpam.mp.br/images/NE_1639_cfab6.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2060" Type="http://schemas.openxmlformats.org/officeDocument/2006/relationships/hyperlink" Target="https://www.mpam.mp.br/images/NE_1929_74960.pdf" TargetMode="External"/><Relationship Id="rId2158" Type="http://schemas.openxmlformats.org/officeDocument/2006/relationships/hyperlink" Target="https://www.mpam.mp.br/images/NE_2064_f5eef.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2018" Type="http://schemas.openxmlformats.org/officeDocument/2006/relationships/hyperlink" Target="https://www.mpam.mp.br/images/NE_1877_05d45.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1893" Type="http://schemas.openxmlformats.org/officeDocument/2006/relationships/hyperlink" Target="https://www.mpam.mp.br/images/NE_1728_f0c01.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1960" Type="http://schemas.openxmlformats.org/officeDocument/2006/relationships/hyperlink" Target="https://www.mpam.mp.br/images/NE_1795_3cbe2.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820" Type="http://schemas.openxmlformats.org/officeDocument/2006/relationships/hyperlink" Target="https://www.mpam.mp.br/images/NE_1630_cb7d4.pdf" TargetMode="External"/><Relationship Id="rId194" Type="http://schemas.openxmlformats.org/officeDocument/2006/relationships/hyperlink" Target="https://www.mpam.mp.br/images/NE_146_4f8e4.pdf" TargetMode="External"/><Relationship Id="rId1918" Type="http://schemas.openxmlformats.org/officeDocument/2006/relationships/hyperlink" Target="https://www.mpam.mp.br/images/NE_1753_fbbea.pdf" TargetMode="External"/><Relationship Id="rId2082" Type="http://schemas.openxmlformats.org/officeDocument/2006/relationships/hyperlink" Target="https://www.mpam.mp.br/images/NE_1958_51e6c.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2107" Type="http://schemas.openxmlformats.org/officeDocument/2006/relationships/hyperlink" Target="https://www.mpam.mp.br/images/NE_1983_65a75.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1775" Type="http://schemas.openxmlformats.org/officeDocument/2006/relationships/hyperlink" Target="https://www.mpam.mp.br/images/NE_681_7d8c3.pdf" TargetMode="Externa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982" Type="http://schemas.openxmlformats.org/officeDocument/2006/relationships/hyperlink" Target="https://www.mpam.mp.br/images/NE_1828_aecc0.pdf" TargetMode="External"/><Relationship Id="rId1842" Type="http://schemas.openxmlformats.org/officeDocument/2006/relationships/hyperlink" Target="https://www.mpam.mp.br/images/NE_1652_2ad16.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2171" Type="http://schemas.openxmlformats.org/officeDocument/2006/relationships/hyperlink" Target="https://www.mpam.mp.br/images/NE_2077_a8163.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2031" Type="http://schemas.openxmlformats.org/officeDocument/2006/relationships/hyperlink" Target="https://www.mpam.mp.br/images/NE_1896_9deb9.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2129" Type="http://schemas.openxmlformats.org/officeDocument/2006/relationships/hyperlink" Target="https://www.mpam.mp.br/images/NE_2035_b9e68.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1797" Type="http://schemas.openxmlformats.org/officeDocument/2006/relationships/hyperlink" Target="https://www.mpam.mp.br/images/NE_1602_4dc15.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864" Type="http://schemas.openxmlformats.org/officeDocument/2006/relationships/hyperlink" Target="https://www.mpam.mp.br/images/NE_1682_d5cc9.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931" Type="http://schemas.openxmlformats.org/officeDocument/2006/relationships/hyperlink" Target="https://www.mpam.mp.br/images/NE_1766_ddedf.pdf" TargetMode="External"/><Relationship Id="rId2193" Type="http://schemas.openxmlformats.org/officeDocument/2006/relationships/hyperlink" Target="https://www.mpam.mp.br/images/4%C2%BA_TA_ao_CT_016-2020_300ba.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053" Type="http://schemas.openxmlformats.org/officeDocument/2006/relationships/hyperlink" Target="https://www.mpam.mp.br/images/NE_1920_65da1.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2120" Type="http://schemas.openxmlformats.org/officeDocument/2006/relationships/hyperlink" Target="https://www.mpam.mp.br/images/NE_2011_d0001.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1886" Type="http://schemas.openxmlformats.org/officeDocument/2006/relationships/hyperlink" Target="https://www.mpam.mp.br/images/NE_1721_a9822.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1953" Type="http://schemas.openxmlformats.org/officeDocument/2006/relationships/hyperlink" Target="https://www.mpam.mp.br/images/NE_1788_38084.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13" Type="http://schemas.openxmlformats.org/officeDocument/2006/relationships/hyperlink" Target="https://www.mpam.mp.br/images/NE_1623_1cdef.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075" Type="http://schemas.openxmlformats.org/officeDocument/2006/relationships/hyperlink" Target="https://www.mpam.mp.br/images/NE_1950_53aa8.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2142" Type="http://schemas.openxmlformats.org/officeDocument/2006/relationships/hyperlink" Target="https://www.mpam.mp.br/images/NE_2048_07f31.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2002" Type="http://schemas.openxmlformats.org/officeDocument/2006/relationships/hyperlink" Target="https://www.mpam.mp.br/images/NE_1847_a3f96.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1975" Type="http://schemas.openxmlformats.org/officeDocument/2006/relationships/hyperlink" Target="https://www.mpam.mp.br/images/NE_1817_7191e.pdf" TargetMode="External"/><Relationship Id="rId1835" Type="http://schemas.openxmlformats.org/officeDocument/2006/relationships/hyperlink" Target="https://www.mpam.mp.br/images/NE_1645_1ffaf.pdf" TargetMode="External"/><Relationship Id="rId1902" Type="http://schemas.openxmlformats.org/officeDocument/2006/relationships/hyperlink" Target="https://www.mpam.mp.br/images/NE_1737_74b12.pdf" TargetMode="External"/><Relationship Id="rId2097" Type="http://schemas.openxmlformats.org/officeDocument/2006/relationships/hyperlink" Target="https://www.mpam.mp.br/images/NE_1973_0bf29.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2164" Type="http://schemas.openxmlformats.org/officeDocument/2006/relationships/hyperlink" Target="https://www.mpam.mp.br/images/NE_2070_b4ecd.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24" Type="http://schemas.openxmlformats.org/officeDocument/2006/relationships/hyperlink" Target="https://www.mpam.mp.br/images/NE_1884_40044.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997" Type="http://schemas.openxmlformats.org/officeDocument/2006/relationships/hyperlink" Target="https://www.mpam.mp.br/images/NE_1840_7138e.pdf" TargetMode="External"/><Relationship Id="rId1205" Type="http://schemas.openxmlformats.org/officeDocument/2006/relationships/hyperlink" Target="https://www.mpam.mp.br/images/NE_945_2c4f6.pdf" TargetMode="External"/><Relationship Id="rId1857" Type="http://schemas.openxmlformats.org/officeDocument/2006/relationships/hyperlink" Target="https://www.mpam.mp.br/images/NE_1675_cbc87.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1924" Type="http://schemas.openxmlformats.org/officeDocument/2006/relationships/hyperlink" Target="https://www.mpam.mp.br/images/NE_1759_f7fc1.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2186" Type="http://schemas.openxmlformats.org/officeDocument/2006/relationships/hyperlink" Target="https://www.mpam.mp.br/images/CC_008-2025_72dfc.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 Id="rId2046" Type="http://schemas.openxmlformats.org/officeDocument/2006/relationships/hyperlink" Target="https://www.mpam.mp.br/images/NE_1911_d0ae6.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2113" Type="http://schemas.openxmlformats.org/officeDocument/2006/relationships/hyperlink" Target="https://www.mpam.mp.br/images/NE_1989_f6a7b.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1781" Type="http://schemas.openxmlformats.org/officeDocument/2006/relationships/hyperlink" Target="https://www.mpam.mp.br/images/NE_1518_889e4.pdf" TargetMode="External"/><Relationship Id="rId73" Type="http://schemas.openxmlformats.org/officeDocument/2006/relationships/hyperlink" Target="https://www.mpam.mp.br/images/3%C2%BA_TA_ao_CT_035-2021_-_MP-PGJ_f068e.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1879" Type="http://schemas.openxmlformats.org/officeDocument/2006/relationships/hyperlink" Target="https://www.mpam.mp.br/images/NE_1707_59028.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 Id="rId1946" Type="http://schemas.openxmlformats.org/officeDocument/2006/relationships/hyperlink" Target="https://www.mpam.mp.br/images/NE_1781_c67c6.pdf" TargetMode="External"/><Relationship Id="rId1806" Type="http://schemas.openxmlformats.org/officeDocument/2006/relationships/hyperlink" Target="https://www.mpam.mp.br/images/NE_1616_9d566.pdf" TargetMode="External"/><Relationship Id="rId387" Type="http://schemas.openxmlformats.org/officeDocument/2006/relationships/hyperlink" Target="https://www.mpam.mp.br/images/NE_256_4d606.pdf" TargetMode="External"/><Relationship Id="rId594" Type="http://schemas.openxmlformats.org/officeDocument/2006/relationships/hyperlink" Target="https://www.mpam.mp.br/images/NE_433_90d4c.pdf" TargetMode="External"/><Relationship Id="rId2068" Type="http://schemas.openxmlformats.org/officeDocument/2006/relationships/hyperlink" Target="https://www.mpam.mp.br/images/NE_1942_ee7a7.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84" Type="http://schemas.openxmlformats.org/officeDocument/2006/relationships/hyperlink" Target="https://www.mpam.mp.br/images/NE_890_258a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96" Type="http://schemas.openxmlformats.org/officeDocument/2006/relationships/hyperlink" Target="https://www.mpam.mp.br/images/NE_1396_6a052.pdf" TargetMode="External"/><Relationship Id="rId2135" Type="http://schemas.openxmlformats.org/officeDocument/2006/relationships/hyperlink" Target="https://www.mpam.mp.br/images/NE_2041_3f21d.pdf" TargetMode="External"/><Relationship Id="rId314" Type="http://schemas.openxmlformats.org/officeDocument/2006/relationships/hyperlink" Target="https://www.mpam.mp.br/images/3%C2%BA_TA_ao_CT_19-2021_-_MP-PGJ_cacc9.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2202" Type="http://schemas.openxmlformats.org/officeDocument/2006/relationships/hyperlink" Target="https://www.mpam.mp.br/images/2%C2%BA_TA_ao_CT_024-2023_6bd18.pdf" TargetMode="External"/><Relationship Id="rId95" Type="http://schemas.openxmlformats.org/officeDocument/2006/relationships/hyperlink" Target="https://www.mpam.mp.br/images/NE_23_c6b0d.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1870" Type="http://schemas.openxmlformats.org/officeDocument/2006/relationships/hyperlink" Target="https://www.mpam.mp.br/images/NE_1689_f2037.pdf" TargetMode="External"/><Relationship Id="rId1968" Type="http://schemas.openxmlformats.org/officeDocument/2006/relationships/hyperlink" Target="https://www.mpam.mp.br/images/NE_1810_cca7e.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828" Type="http://schemas.openxmlformats.org/officeDocument/2006/relationships/hyperlink" Target="https://www.mpam.mp.br/images/NE_1638_6cf42.pdf" TargetMode="External"/><Relationship Id="rId171" Type="http://schemas.openxmlformats.org/officeDocument/2006/relationships/hyperlink" Target="https://www.mpam.mp.br/images/NE_112_fc9a4.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2157" Type="http://schemas.openxmlformats.org/officeDocument/2006/relationships/hyperlink" Target="https://www.mpam.mp.br/images/NE_2063_e5b08.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2017" Type="http://schemas.openxmlformats.org/officeDocument/2006/relationships/hyperlink" Target="https://www.mpam.mp.br/images/NE_1876_747a9.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1892" Type="http://schemas.openxmlformats.org/officeDocument/2006/relationships/hyperlink" Target="https://www.mpam.mp.br/images/NE_1727_02bee.pdf" TargetMode="External"/><Relationship Id="rId610" Type="http://schemas.openxmlformats.org/officeDocument/2006/relationships/hyperlink" Target="https://www.mpam.mp.br/images/NE_450_c8951.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1100" Type="http://schemas.openxmlformats.org/officeDocument/2006/relationships/hyperlink" Target="https://www.mpam.mp.br/images/NE_906_90421.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44" Type="http://schemas.openxmlformats.org/officeDocument/2006/relationships/hyperlink" Target="https://www.mpam.mp.br/images/6%C2%BA_TA_ao_CT_003-2019_-_MP-PGJ_7fb86.pdf" TargetMode="External"/><Relationship Id="rId1612" Type="http://schemas.openxmlformats.org/officeDocument/2006/relationships/hyperlink" Target="https://www.mpam.mp.br/images/NE_1430_9d47a.pdf" TargetMode="External"/><Relationship Id="rId1917" Type="http://schemas.openxmlformats.org/officeDocument/2006/relationships/hyperlink" Target="https://www.mpam.mp.br/images/NE_1752_70776.pdf" TargetMode="External"/><Relationship Id="rId193" Type="http://schemas.openxmlformats.org/officeDocument/2006/relationships/hyperlink" Target="https://www.mpam.mp.br/images/NE_145_248cf.pdf" TargetMode="External"/><Relationship Id="rId498" Type="http://schemas.openxmlformats.org/officeDocument/2006/relationships/hyperlink" Target="https://www.mpam.mp.br/images/NE_375_288dd.pdf" TargetMode="External"/><Relationship Id="rId2081" Type="http://schemas.openxmlformats.org/officeDocument/2006/relationships/hyperlink" Target="https://www.mpam.mp.br/images/NE_1957_88128.pdf" TargetMode="External"/><Relationship Id="rId2179" Type="http://schemas.openxmlformats.org/officeDocument/2006/relationships/hyperlink" Target="https://www.mpam.mp.br/images/NE_1007_84bbd.pdf" TargetMode="External"/><Relationship Id="rId260" Type="http://schemas.openxmlformats.org/officeDocument/2006/relationships/hyperlink" Target="https://www.mpam.mp.br/images/CT_07-2024_-_MP-PGJ_aa585.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2039" Type="http://schemas.openxmlformats.org/officeDocument/2006/relationships/hyperlink" Target="https://www.mpam.mp.br/images/NE_1904_f5121.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106" Type="http://schemas.openxmlformats.org/officeDocument/2006/relationships/hyperlink" Target="https://www.mpam.mp.br/images/NE_1982_5e6c4.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hyperlink" Target="https://www.mpam.mp.br/images/NE_604_e4081.pdf" TargetMode="External"/><Relationship Id="rId1981" Type="http://schemas.openxmlformats.org/officeDocument/2006/relationships/hyperlink" Target="https://www.mpam.mp.br/images/NE_1825_26c85.pdf" TargetMode="External"/><Relationship Id="rId66" Type="http://schemas.openxmlformats.org/officeDocument/2006/relationships/hyperlink" Target="https://www.mpam.mp.br/images/2%C2%BA_TAP_a_CCT_004-2022_-_MP-PGJ_15910.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1841" Type="http://schemas.openxmlformats.org/officeDocument/2006/relationships/hyperlink" Target="https://www.mpam.mp.br/images/NE_1651_9154a.pdf" TargetMode="External"/><Relationship Id="rId1939" Type="http://schemas.openxmlformats.org/officeDocument/2006/relationships/hyperlink" Target="https://www.mpam.mp.br/images/NE_1774_45d30.pdf" TargetMode="External"/><Relationship Id="rId1701" Type="http://schemas.openxmlformats.org/officeDocument/2006/relationships/hyperlink" Target="https://www.mpam.mp.br/images/NE_1524_9934c.pdf" TargetMode="External"/><Relationship Id="rId282" Type="http://schemas.openxmlformats.org/officeDocument/2006/relationships/hyperlink" Target="https://www.mpam.mp.br/images/transparencia/Empenhos_2024/NE_517_faf5d.pdf" TargetMode="External"/><Relationship Id="rId587" Type="http://schemas.openxmlformats.org/officeDocument/2006/relationships/hyperlink" Target="https://www.mpam.mp.br/images/2%C2%BA_TA_ao_CT_010-2023_-_MP-PGJ_dfc09.pdf" TargetMode="External"/><Relationship Id="rId2170" Type="http://schemas.openxmlformats.org/officeDocument/2006/relationships/hyperlink" Target="https://www.mpam.mp.br/images/NE_2076_ddd69.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2030" Type="http://schemas.openxmlformats.org/officeDocument/2006/relationships/hyperlink" Target="https://www.mpam.mp.br/images/NE_1895_9d0a4.pdf" TargetMode="External"/><Relationship Id="rId2128" Type="http://schemas.openxmlformats.org/officeDocument/2006/relationships/hyperlink" Target="https://www.mpam.mp.br/images/NE_2034_c9b5d.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89" Type="http://schemas.openxmlformats.org/officeDocument/2006/relationships/hyperlink" Target="https://www.mpam.mp.br/images/NE_1386_b643d.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1796" Type="http://schemas.openxmlformats.org/officeDocument/2006/relationships/hyperlink" Target="https://www.mpam.mp.br/images/NE_1601_81ae5.pdf" TargetMode="External"/><Relationship Id="rId88" Type="http://schemas.openxmlformats.org/officeDocument/2006/relationships/hyperlink" Target="https://www.mpam.mp.br/images/NE_15_ff40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1863" Type="http://schemas.openxmlformats.org/officeDocument/2006/relationships/hyperlink" Target="https://www.mpam.mp.br/images/NE_1681_ab278.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930" Type="http://schemas.openxmlformats.org/officeDocument/2006/relationships/hyperlink" Target="https://www.mpam.mp.br/images/NE_1765_732c8.pdf" TargetMode="External"/><Relationship Id="rId15" Type="http://schemas.openxmlformats.org/officeDocument/2006/relationships/hyperlink" Target="https://www.mpam.mp.br/images/NE_1599_22762.pdf" TargetMode="External"/><Relationship Id="rId2192" Type="http://schemas.openxmlformats.org/officeDocument/2006/relationships/hyperlink" Target="https://www.mpam.mp.br/images/1%C2%BA_TA_%C3%A0_CC_010-2024_6d03f.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2052" Type="http://schemas.openxmlformats.org/officeDocument/2006/relationships/hyperlink" Target="https://www.mpam.mp.br/images/NE_1919_461b0.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1885" Type="http://schemas.openxmlformats.org/officeDocument/2006/relationships/hyperlink" Target="https://www.mpam.mp.br/images/NE_1720_b8ba5.pdf" TargetMode="External"/><Relationship Id="rId603" Type="http://schemas.openxmlformats.org/officeDocument/2006/relationships/hyperlink" Target="https://www.mpam.mp.br/images/NE_443_f6bf7.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1952" Type="http://schemas.openxmlformats.org/officeDocument/2006/relationships/hyperlink" Target="https://www.mpam.mp.br/images/NE_1787_a7469.pdf" TargetMode="External"/><Relationship Id="rId37" Type="http://schemas.openxmlformats.org/officeDocument/2006/relationships/hyperlink" Target="https://www.mpam.mp.br/images/1%C2%BA_TA_ao_CT_18-2023_-_MP-PGJ_02584.pdf" TargetMode="External"/><Relationship Id="rId1605" Type="http://schemas.openxmlformats.org/officeDocument/2006/relationships/hyperlink" Target="https://www.mpam.mp.br/images/NE_1423_47a5a.pdf" TargetMode="External"/><Relationship Id="rId1812" Type="http://schemas.openxmlformats.org/officeDocument/2006/relationships/hyperlink" Target="https://www.mpam.mp.br/images/NE_1622_ec6db.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2074" Type="http://schemas.openxmlformats.org/officeDocument/2006/relationships/hyperlink" Target="https://www.mpam.mp.br/images/NE_1949_03816.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1090" Type="http://schemas.openxmlformats.org/officeDocument/2006/relationships/hyperlink" Target="https://www.mpam.mp.br/images/NE_896_76bad.pdf" TargetMode="External"/><Relationship Id="rId2141" Type="http://schemas.openxmlformats.org/officeDocument/2006/relationships/hyperlink" Target="https://www.mpam.mp.br/images/NE_2047_fa371.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2001" Type="http://schemas.openxmlformats.org/officeDocument/2006/relationships/hyperlink" Target="https://www.mpam.mp.br/images/NE_1846_6485f.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1974" Type="http://schemas.openxmlformats.org/officeDocument/2006/relationships/hyperlink" Target="https://www.mpam.mp.br/images/NE_1816_77fb4.pdf" TargetMode="External"/><Relationship Id="rId59" Type="http://schemas.openxmlformats.org/officeDocument/2006/relationships/hyperlink" Target="https://www.mpam.mp.br/images/CT_11-2024_-_MP-PGJ_46fc3.pdf" TargetMode="External"/><Relationship Id="rId1627" Type="http://schemas.openxmlformats.org/officeDocument/2006/relationships/hyperlink" Target="https://www.mpam.mp.br/images/NE_1447_96f3d.pdf" TargetMode="External"/><Relationship Id="rId1834" Type="http://schemas.openxmlformats.org/officeDocument/2006/relationships/hyperlink" Target="https://www.mpam.mp.br/images/NE_1644_cedb5.pdf" TargetMode="External"/><Relationship Id="rId2096" Type="http://schemas.openxmlformats.org/officeDocument/2006/relationships/hyperlink" Target="https://www.mpam.mp.br/images/NE_1972_7835c.pdf" TargetMode="External"/><Relationship Id="rId1901" Type="http://schemas.openxmlformats.org/officeDocument/2006/relationships/hyperlink" Target="https://www.mpam.mp.br/images/NE_1736_736b6.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2163" Type="http://schemas.openxmlformats.org/officeDocument/2006/relationships/hyperlink" Target="https://www.mpam.mp.br/images/NE_2069_fd801.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2023" Type="http://schemas.openxmlformats.org/officeDocument/2006/relationships/hyperlink" Target="https://www.mpam.mp.br/images/NE_1883_50f49.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1789" Type="http://schemas.openxmlformats.org/officeDocument/2006/relationships/hyperlink" Target="https://www.mpam.mp.br/images/NE_2622_2d9aa.pdf" TargetMode="External"/><Relationship Id="rId1996" Type="http://schemas.openxmlformats.org/officeDocument/2006/relationships/hyperlink" Target="https://www.mpam.mp.br/images/NE_1838_e3fce.pdf" TargetMode="External"/><Relationship Id="rId50" Type="http://schemas.openxmlformats.org/officeDocument/2006/relationships/hyperlink" Target="https://www.mpam.mp.br/images/3%C2%BA_TA_ao_CT_004-2021_-_MP-PGJ_5168e.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1856" Type="http://schemas.openxmlformats.org/officeDocument/2006/relationships/hyperlink" Target="https://www.mpam.mp.br/images/NE_1674_cf61b.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1923" Type="http://schemas.openxmlformats.org/officeDocument/2006/relationships/hyperlink" Target="https://www.mpam.mp.br/images/NE_1758_b0256.pdf" TargetMode="External"/><Relationship Id="rId297" Type="http://schemas.openxmlformats.org/officeDocument/2006/relationships/hyperlink" Target="https://mpam.mp.br/images/transparencia/Empenhos_2024/NE_1328_b16e2.pdf" TargetMode="External"/><Relationship Id="rId2185" Type="http://schemas.openxmlformats.org/officeDocument/2006/relationships/hyperlink" Target="https://www.mpam.mp.br/images/transparencia/Empenhos_2024/NE_242_d8039.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2045" Type="http://schemas.openxmlformats.org/officeDocument/2006/relationships/hyperlink" Target="https://www.mpam.mp.br/images/NE_1910_ebf1d.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2112" Type="http://schemas.openxmlformats.org/officeDocument/2006/relationships/hyperlink" Target="https://www.mpam.mp.br/images/NE_1988_d42bb.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1780" Type="http://schemas.openxmlformats.org/officeDocument/2006/relationships/hyperlink" Target="https://www.mpam.mp.br/images/NE_1486_067d5.pdf" TargetMode="External"/><Relationship Id="rId1878" Type="http://schemas.openxmlformats.org/officeDocument/2006/relationships/hyperlink" Target="https://www.mpam.mp.br/images/NE_1706_89e0b.pdf" TargetMode="External"/><Relationship Id="rId72" Type="http://schemas.openxmlformats.org/officeDocument/2006/relationships/hyperlink" Target="https://www.mpam.mp.br/images/1%C2%BA_TAP_ao_CT_003-2023_-_MP-PGJ_ef51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1500" Type="http://schemas.openxmlformats.org/officeDocument/2006/relationships/hyperlink" Target="https://www.mpam.mp.br/images/NE_1334_15ffb.pdf" TargetMode="External"/><Relationship Id="rId1945" Type="http://schemas.openxmlformats.org/officeDocument/2006/relationships/hyperlink" Target="https://www.mpam.mp.br/images/NE_1780_c07cb.pdf" TargetMode="External"/><Relationship Id="rId1805" Type="http://schemas.openxmlformats.org/officeDocument/2006/relationships/hyperlink" Target="https://www.mpam.mp.br/images/NE_1615_37a5e.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2067" Type="http://schemas.openxmlformats.org/officeDocument/2006/relationships/hyperlink" Target="https://www.mpam.mp.br/images/NE_1941_6444a.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2134" Type="http://schemas.openxmlformats.org/officeDocument/2006/relationships/hyperlink" Target="https://www.mpam.mp.br/images/NE_2040_aad5c.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94" Type="http://schemas.openxmlformats.org/officeDocument/2006/relationships/hyperlink" Target="https://www.mpam.mp.br/images/NE_22_0af5e.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201" Type="http://schemas.openxmlformats.org/officeDocument/2006/relationships/hyperlink" Target="https://www.mpam.mp.br/images/2%C2%BA_TA_%C3%A0_CC_007-2023_dae82.pdf" TargetMode="External"/><Relationship Id="rId1010" Type="http://schemas.openxmlformats.org/officeDocument/2006/relationships/hyperlink" Target="https://www.mpam.mp.br/images/NE_850_342c0.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967" Type="http://schemas.openxmlformats.org/officeDocument/2006/relationships/hyperlink" Target="https://www.mpam.mp.br/images/NE_1804_d7040.pdf" TargetMode="External"/><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2089" Type="http://schemas.openxmlformats.org/officeDocument/2006/relationships/hyperlink" Target="https://www.mpam.mp.br/images/NE_1965_5bcd2.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2156" Type="http://schemas.openxmlformats.org/officeDocument/2006/relationships/hyperlink" Target="https://www.mpam.mp.br/images/NE_2062_30c36.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1172" Type="http://schemas.openxmlformats.org/officeDocument/2006/relationships/hyperlink" Target="https://www.mpam.mp.br/images/NE_1063_7681e.pdf" TargetMode="External"/><Relationship Id="rId2016" Type="http://schemas.openxmlformats.org/officeDocument/2006/relationships/hyperlink" Target="https://www.mpam.mp.br/images/NE_1875_77bb9.pdf" TargetMode="External"/><Relationship Id="rId402" Type="http://schemas.openxmlformats.org/officeDocument/2006/relationships/hyperlink" Target="https://www.mpam.mp.br/images/NE_271_1cf8b.pdf" TargetMode="External"/><Relationship Id="rId1032" Type="http://schemas.openxmlformats.org/officeDocument/2006/relationships/hyperlink" Target="https://www.mpam.mp.br/images/NE_2331_3c0a8.pdf" TargetMode="External"/><Relationship Id="rId1989" Type="http://schemas.openxmlformats.org/officeDocument/2006/relationships/hyperlink" Target="https://www.mpam.mp.br/images/NE_1711_0e282.pdf" TargetMode="External"/><Relationship Id="rId1849" Type="http://schemas.openxmlformats.org/officeDocument/2006/relationships/hyperlink" Target="https://www.mpam.mp.br/images/NE_1666_36cd2.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1916" Type="http://schemas.openxmlformats.org/officeDocument/2006/relationships/hyperlink" Target="https://www.mpam.mp.br/images/NE_1751_860db.pdf" TargetMode="External"/><Relationship Id="rId2080" Type="http://schemas.openxmlformats.org/officeDocument/2006/relationships/hyperlink" Target="https://www.mpam.mp.br/images/NE_1956_2a4a2.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729" Type="http://schemas.openxmlformats.org/officeDocument/2006/relationships/hyperlink" Target="https://www.mpam.mp.br/images/NE_578_73ef8.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hyperlink" Target="https://www.mpam.mp.br/images/NE_603_0909d.pdf" TargetMode="External"/><Relationship Id="rId1980" Type="http://schemas.openxmlformats.org/officeDocument/2006/relationships/hyperlink" Target="https://www.mpam.mp.br/images/NE_1824_7610b.pdf" TargetMode="Externa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840" Type="http://schemas.openxmlformats.org/officeDocument/2006/relationships/hyperlink" Target="https://www.mpam.mp.br/images/NE_1650_564ae.pdf" TargetMode="External"/><Relationship Id="rId1700" Type="http://schemas.openxmlformats.org/officeDocument/2006/relationships/hyperlink" Target="https://www.mpam.mp.br/images/NE_1523_bc4fc.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2127" Type="http://schemas.openxmlformats.org/officeDocument/2006/relationships/hyperlink" Target="https://www.mpam.mp.br/images/NE_2033_4d793.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1143" Type="http://schemas.openxmlformats.org/officeDocument/2006/relationships/hyperlink" Target="https://www.mpam.mp.br/images/NE_1034_bda93.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1350" Type="http://schemas.openxmlformats.org/officeDocument/2006/relationships/hyperlink" Target="https://www.mpam.mp.br/images/10%C2%BA_TA_ao_CT_010-2020_4697c.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2191" Type="http://schemas.openxmlformats.org/officeDocument/2006/relationships/hyperlink" Target="https://www.mpam.mp.br/images/3%C2%BA_TA_ao_CT_015-2022_57837.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051" Type="http://schemas.openxmlformats.org/officeDocument/2006/relationships/hyperlink" Target="https://www.mpam.mp.br/images/NE_1917_cfb09.pdf" TargetMode="External"/><Relationship Id="rId230" Type="http://schemas.openxmlformats.org/officeDocument/2006/relationships/hyperlink" Target="https://www.mpam.mp.br/images/NE_202_85cc1.pdf%5d" TargetMode="External"/><Relationship Id="rId1677" Type="http://schemas.openxmlformats.org/officeDocument/2006/relationships/hyperlink" Target="https://www.mpam.mp.br/images/NE_1500_e3385.pdf" TargetMode="External"/><Relationship Id="rId1884" Type="http://schemas.openxmlformats.org/officeDocument/2006/relationships/hyperlink" Target="https://www.mpam.mp.br/images/NE_1719_07f51.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1951" Type="http://schemas.openxmlformats.org/officeDocument/2006/relationships/hyperlink" Target="https://www.mpam.mp.br/images/NE_1786_8a640.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11" Type="http://schemas.openxmlformats.org/officeDocument/2006/relationships/hyperlink" Target="https://www.mpam.mp.br/images/NE_1621_bf1d3.pdf" TargetMode="External"/><Relationship Id="rId697" Type="http://schemas.openxmlformats.org/officeDocument/2006/relationships/hyperlink" Target="https://www.mpam.mp.br/images/NE_546_dad96.pdf" TargetMode="External"/><Relationship Id="rId1187" Type="http://schemas.openxmlformats.org/officeDocument/2006/relationships/hyperlink" Target="https://www.mpam.mp.br/images/NE_1081_149f7.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2095" Type="http://schemas.openxmlformats.org/officeDocument/2006/relationships/hyperlink" Target="https://www.mpam.mp.br/images/NE_1971_80951.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2162" Type="http://schemas.openxmlformats.org/officeDocument/2006/relationships/hyperlink" Target="https://www.mpam.mp.br/images/NE_2068_89829.pdf" TargetMode="External"/><Relationship Id="rId134" Type="http://schemas.openxmlformats.org/officeDocument/2006/relationships/hyperlink" Target="https://www.mpam.mp.br/images/NE_63_90c4f.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2201"/>
  <sheetViews>
    <sheetView tabSelected="1" topLeftCell="A2016" zoomScale="70" zoomScaleNormal="70" zoomScaleSheetLayoutView="55" workbookViewId="0">
      <selection activeCell="C2200" sqref="C2200"/>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2.125" style="1" bestFit="1" customWidth="1"/>
    <col min="12" max="12" width="23.62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52" t="s">
        <v>4651</v>
      </c>
      <c r="B2" s="152"/>
      <c r="C2" s="152"/>
      <c r="D2" s="152"/>
      <c r="E2" s="152"/>
      <c r="F2" s="152"/>
      <c r="G2" s="152"/>
      <c r="H2" s="152"/>
      <c r="I2" s="152"/>
    </row>
    <row r="3" spans="1:230" ht="27.75" customHeight="1">
      <c r="A3" s="151" t="s">
        <v>0</v>
      </c>
      <c r="B3" s="151"/>
      <c r="C3" s="151"/>
      <c r="D3" s="151"/>
      <c r="E3" s="151"/>
      <c r="F3" s="151"/>
      <c r="G3" s="151"/>
      <c r="H3" s="151"/>
      <c r="I3" s="151"/>
    </row>
    <row r="4" spans="1:230" ht="18">
      <c r="A4" s="1"/>
      <c r="B4" s="1"/>
      <c r="C4" s="2"/>
      <c r="D4" s="3"/>
      <c r="E4" s="3"/>
      <c r="F4" s="4"/>
      <c r="G4" s="1"/>
      <c r="H4" s="8"/>
      <c r="I4" s="1"/>
    </row>
    <row r="5" spans="1:230" ht="23.25">
      <c r="A5" s="153" t="s">
        <v>1</v>
      </c>
      <c r="B5" s="153"/>
      <c r="C5" s="153"/>
      <c r="D5" s="153"/>
      <c r="E5" s="153"/>
      <c r="F5" s="153"/>
      <c r="G5" s="153"/>
      <c r="H5" s="153"/>
      <c r="I5" s="153"/>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09"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09"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09" t="s">
        <v>115</v>
      </c>
      <c r="G9" s="91">
        <v>1097311.1200000001</v>
      </c>
      <c r="H9" s="91">
        <v>0</v>
      </c>
      <c r="I9" s="91">
        <v>1097311.1200000001</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09" t="s">
        <v>116</v>
      </c>
      <c r="G10" s="91">
        <v>266159.64</v>
      </c>
      <c r="H10" s="91">
        <v>0</v>
      </c>
      <c r="I10" s="91">
        <v>266159.64</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09"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09"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09"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09"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09" t="s">
        <v>121</v>
      </c>
      <c r="G15" s="91">
        <v>160</v>
      </c>
      <c r="H15" s="91">
        <v>0</v>
      </c>
      <c r="I15" s="91">
        <v>160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09"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09"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09"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09" t="s">
        <v>125</v>
      </c>
      <c r="G19" s="91">
        <v>111221.2</v>
      </c>
      <c r="H19" s="91">
        <v>0</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09"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09" t="s">
        <v>127</v>
      </c>
      <c r="G21" s="91">
        <v>25676.32</v>
      </c>
      <c r="H21" s="91">
        <v>0</v>
      </c>
      <c r="I21" s="91">
        <v>11254.51</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09" t="s">
        <v>128</v>
      </c>
      <c r="G22" s="91">
        <v>83333.320000000007</v>
      </c>
      <c r="H22" s="91">
        <v>11685.91</v>
      </c>
      <c r="I22" s="91">
        <v>60701.120000000003</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09"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09"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09"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09"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09" t="s">
        <v>133</v>
      </c>
      <c r="G27" s="91">
        <v>54933.96</v>
      </c>
      <c r="H27" s="91">
        <v>0</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09" t="s">
        <v>134</v>
      </c>
      <c r="G28" s="91">
        <v>296311.03999999998</v>
      </c>
      <c r="H28" s="91">
        <v>58103.74</v>
      </c>
      <c r="I28" s="91">
        <v>284097.96000000002</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09"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09"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09"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09"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09"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09"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09"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09" t="s">
        <v>142</v>
      </c>
      <c r="G36" s="91">
        <v>223232</v>
      </c>
      <c r="H36" s="91">
        <v>83267.23</v>
      </c>
      <c r="I36" s="91">
        <v>223232</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09"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09" t="s">
        <v>144</v>
      </c>
      <c r="G38" s="91">
        <v>47631.16</v>
      </c>
      <c r="H38" s="91">
        <v>0</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09"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09" t="s">
        <v>146</v>
      </c>
      <c r="G40" s="91">
        <v>296660</v>
      </c>
      <c r="H40" s="91">
        <v>0</v>
      </c>
      <c r="I40" s="91">
        <v>146027.20000000001</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09"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09"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09" t="s">
        <v>149</v>
      </c>
      <c r="G43" s="91">
        <v>13465.99</v>
      </c>
      <c r="H43" s="91">
        <v>10323.23</v>
      </c>
      <c r="I43" s="91">
        <v>11720.22</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09" t="s">
        <v>150</v>
      </c>
      <c r="G44" s="91">
        <v>37243.83</v>
      </c>
      <c r="H44" s="91">
        <v>13999.02</v>
      </c>
      <c r="I44" s="91">
        <v>36004.32</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09"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09"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09"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09" t="s">
        <v>154</v>
      </c>
      <c r="G48" s="91">
        <v>118000</v>
      </c>
      <c r="H48" s="91">
        <v>0</v>
      </c>
      <c r="I48" s="91">
        <v>114749.98</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09"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09" t="s">
        <v>156</v>
      </c>
      <c r="G50" s="91">
        <v>555815.4</v>
      </c>
      <c r="H50" s="91">
        <v>0</v>
      </c>
      <c r="I50" s="91">
        <v>520410.87</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09"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09"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09"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09" t="s">
        <v>160</v>
      </c>
      <c r="G54" s="91">
        <v>901.12</v>
      </c>
      <c r="H54" s="91">
        <v>0</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09"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09"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09" t="s">
        <v>163</v>
      </c>
      <c r="G57" s="91">
        <v>25600</v>
      </c>
      <c r="H57" s="91">
        <v>0</v>
      </c>
      <c r="I57" s="91">
        <v>25600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09"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09" t="s">
        <v>165</v>
      </c>
      <c r="G59" s="91">
        <v>6285.6</v>
      </c>
      <c r="H59" s="91">
        <v>1347.85</v>
      </c>
      <c r="I59" s="91">
        <v>6285.6</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09"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09"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09"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09"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09"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09"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09"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09"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09" t="s">
        <v>174</v>
      </c>
      <c r="G68" s="91">
        <v>42930.080000000002</v>
      </c>
      <c r="H68" s="91">
        <v>0</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22"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22"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09"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09"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09"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09"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09"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09"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09"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09"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09"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09"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09"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09"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09"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09"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09"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09"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09"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09"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09"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09"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09"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09"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09"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09"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09"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09"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09"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09"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09"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09"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09"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09"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09"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09"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09"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09"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09"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09"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09"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09"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09"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09"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09"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09"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09"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09"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09"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09"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09"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09"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09"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09"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09"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09"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09"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09"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09"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09"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09"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09"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22"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09"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09"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09" t="s">
        <v>240</v>
      </c>
      <c r="G134" s="110">
        <v>10000</v>
      </c>
      <c r="H134" s="110">
        <v>0</v>
      </c>
      <c r="I134" s="110">
        <v>5950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09"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09"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09"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09"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09"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09"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09" t="s">
        <v>247</v>
      </c>
      <c r="G141" s="110">
        <v>1065</v>
      </c>
      <c r="H141" s="110">
        <v>0</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09"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09"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09"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09"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09"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09"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09"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09"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09"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09"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09"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09"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22"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22"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09"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09"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09"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09"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09"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22" t="s">
        <v>267</v>
      </c>
      <c r="G161" s="110">
        <v>10000</v>
      </c>
      <c r="H161" s="110">
        <v>0</v>
      </c>
      <c r="I161" s="110">
        <v>9699.0300000000007</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09" t="s">
        <v>268</v>
      </c>
      <c r="G162" s="110">
        <v>5600</v>
      </c>
      <c r="H162" s="110">
        <v>0</v>
      </c>
      <c r="I162" s="110">
        <v>1542.5</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09"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09"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09"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09"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09"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09"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09"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09"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09"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09"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09"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09"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09"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09" t="s">
        <v>282</v>
      </c>
      <c r="G176" s="110">
        <v>1400</v>
      </c>
      <c r="H176" s="110">
        <v>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09"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09"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09"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09"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09"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09"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09"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09"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09"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09"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09"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09"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09"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09"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09"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09"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09"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09"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09"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09"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09" t="s">
        <v>608</v>
      </c>
      <c r="G197" s="110">
        <v>251553</v>
      </c>
      <c r="H197" s="110">
        <v>28515.16</v>
      </c>
      <c r="I197" s="110">
        <v>149548.56</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09"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09" t="s">
        <v>610</v>
      </c>
      <c r="G199" s="110">
        <v>1295</v>
      </c>
      <c r="H199" s="110">
        <v>0</v>
      </c>
      <c r="I199" s="110">
        <v>1034.44</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09" t="s">
        <v>611</v>
      </c>
      <c r="G200" s="110">
        <v>1700</v>
      </c>
      <c r="H200" s="110">
        <v>0</v>
      </c>
      <c r="I200" s="110">
        <v>853</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09"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09"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09"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09"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09"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09"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09"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09"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09"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09"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09"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09"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09"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09"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09"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09"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09"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09"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09"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09"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09"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09"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09"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09" t="s">
        <v>635</v>
      </c>
      <c r="G224" s="110">
        <v>6600</v>
      </c>
      <c r="H224" s="110">
        <v>0</v>
      </c>
      <c r="I224" s="110">
        <v>1420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09"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09"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09"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09"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09"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09"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09"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09"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09"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09"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09"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09"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09"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09"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09"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09"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09" t="s">
        <v>652</v>
      </c>
      <c r="G241" s="110">
        <v>44000</v>
      </c>
      <c r="H241" s="110">
        <v>4000</v>
      </c>
      <c r="I241" s="110">
        <v>26400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09"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09"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09"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09"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09"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09"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09"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09"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09"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09"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09"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09"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09"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09"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09"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09"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09"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09"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09"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09"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09"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09"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09"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09" t="s">
        <v>676</v>
      </c>
      <c r="G265" s="110">
        <v>98304.8</v>
      </c>
      <c r="H265" s="110">
        <v>4962.8</v>
      </c>
      <c r="I265" s="110">
        <v>34833.980000000003</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09" t="s">
        <v>677</v>
      </c>
      <c r="G266" s="110">
        <v>360</v>
      </c>
      <c r="H266" s="110">
        <v>0</v>
      </c>
      <c r="I266" s="110">
        <v>360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09" t="s">
        <v>678</v>
      </c>
      <c r="G267" s="110">
        <v>67329.8</v>
      </c>
      <c r="H267" s="110">
        <v>0</v>
      </c>
      <c r="I267" s="110">
        <v>0</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09" t="s">
        <v>679</v>
      </c>
      <c r="G268" s="110">
        <v>360</v>
      </c>
      <c r="H268" s="110">
        <v>0</v>
      </c>
      <c r="I268" s="110">
        <v>360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09" t="s">
        <v>680</v>
      </c>
      <c r="G269" s="110">
        <v>186219</v>
      </c>
      <c r="H269" s="110">
        <v>0</v>
      </c>
      <c r="I269" s="110">
        <v>0</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09"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09"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09"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09"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09"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09"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09"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09"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09"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09"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09"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09"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09"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09"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09"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09"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09"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09"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09"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09"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09"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09"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09"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09"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09"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09"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09"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09"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09"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09"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09"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09"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09"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09"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09"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09"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09"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09"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09"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09"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09"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09"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09"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09"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09"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09"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09"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09"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09"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09"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09"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09"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09"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09"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09"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09"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09"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09"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09"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09"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09"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09"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09"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09"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09"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09"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09"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09"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09"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09"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09"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09"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09"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09"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09"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09"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09"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09"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09"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09"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09"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09"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09"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09"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09"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22"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22"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22"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09"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09" t="s">
        <v>770</v>
      </c>
      <c r="G359" s="110">
        <v>104991.95</v>
      </c>
      <c r="H359" s="110">
        <v>16823.900000000001</v>
      </c>
      <c r="I359" s="110">
        <v>58206.77</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09"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09"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09"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22"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09"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09"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09"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09"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09"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09"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09"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09"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09"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09"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09"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09" t="s">
        <v>786</v>
      </c>
      <c r="G375" s="110">
        <v>34780.800000000003</v>
      </c>
      <c r="H375" s="110">
        <v>3478.08</v>
      </c>
      <c r="I375" s="110">
        <v>19709.12</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09"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09"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22"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09"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09"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09"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09"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09"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09"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09"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09"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09"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09"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09"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09"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22" t="s">
        <v>1400</v>
      </c>
      <c r="G392" s="110">
        <v>3000</v>
      </c>
      <c r="H392" s="110">
        <v>0</v>
      </c>
      <c r="I392" s="110">
        <v>1654.05</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09" t="s">
        <v>1399</v>
      </c>
      <c r="G393" s="110">
        <v>1995.3</v>
      </c>
      <c r="H393" s="110">
        <v>0</v>
      </c>
      <c r="I393" s="110">
        <v>388.62</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09" t="s">
        <v>1398</v>
      </c>
      <c r="G394" s="110">
        <v>1000</v>
      </c>
      <c r="H394" s="110">
        <v>0</v>
      </c>
      <c r="I394" s="110">
        <v>300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09"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09" t="s">
        <v>1396</v>
      </c>
      <c r="G396" s="110">
        <v>449</v>
      </c>
      <c r="H396" s="110">
        <v>0</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09"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09"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09"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09" t="s">
        <v>1392</v>
      </c>
      <c r="G400" s="110">
        <v>6000</v>
      </c>
      <c r="H400" s="110">
        <v>0</v>
      </c>
      <c r="I400" s="110">
        <v>5790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09"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09"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09"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09"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09"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09"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09"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09" t="s">
        <v>1384</v>
      </c>
      <c r="G408" s="110">
        <v>1744.89</v>
      </c>
      <c r="H408" s="110">
        <v>0</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09"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09"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09"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09"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09"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09"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09"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09"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09"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09"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09"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09"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09"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09"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09" t="s">
        <v>1369</v>
      </c>
      <c r="G423" s="110">
        <v>15000</v>
      </c>
      <c r="H423" s="110">
        <v>0</v>
      </c>
      <c r="I423" s="110">
        <v>15000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09" t="s">
        <v>1368</v>
      </c>
      <c r="G424" s="110">
        <v>70654.5</v>
      </c>
      <c r="H424" s="110">
        <v>0</v>
      </c>
      <c r="I424" s="110">
        <v>70654.5</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09"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09"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09"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09"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09"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09"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09"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09"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09" t="s">
        <v>1359</v>
      </c>
      <c r="G433" s="110">
        <v>4000</v>
      </c>
      <c r="H433" s="110">
        <v>0</v>
      </c>
      <c r="I433" s="110">
        <v>3650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09"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09"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09"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09"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09"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09"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09"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09"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09"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09" t="s">
        <v>1349</v>
      </c>
      <c r="G443" s="110">
        <v>5000</v>
      </c>
      <c r="H443" s="110">
        <v>0</v>
      </c>
      <c r="I443" s="110">
        <v>4997.6099999999997</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09" t="s">
        <v>1348</v>
      </c>
      <c r="G444" s="110">
        <v>10000</v>
      </c>
      <c r="H444" s="110">
        <v>0</v>
      </c>
      <c r="I444" s="110">
        <v>9060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09" t="s">
        <v>1347</v>
      </c>
      <c r="G445" s="110">
        <v>700</v>
      </c>
      <c r="H445" s="110">
        <v>0</v>
      </c>
      <c r="I445" s="110">
        <v>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09"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09"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09" t="s">
        <v>1344</v>
      </c>
      <c r="G448" s="110">
        <v>3000</v>
      </c>
      <c r="H448" s="110">
        <v>0</v>
      </c>
      <c r="I448" s="110">
        <v>2160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09"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09"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09" t="s">
        <v>1341</v>
      </c>
      <c r="G451" s="110">
        <v>1156</v>
      </c>
      <c r="H451" s="110">
        <v>0</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09"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09"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09"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09"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09" t="s">
        <v>1336</v>
      </c>
      <c r="G456" s="110">
        <v>1156</v>
      </c>
      <c r="H456" s="110">
        <v>0</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09"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09" t="s">
        <v>1334</v>
      </c>
      <c r="G458" s="110">
        <v>3121.56</v>
      </c>
      <c r="H458" s="110">
        <v>753.97</v>
      </c>
      <c r="I458" s="110">
        <v>1866.04</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09"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09"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09"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09"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09"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09" t="s">
        <v>1328</v>
      </c>
      <c r="G464" s="110">
        <v>1156</v>
      </c>
      <c r="H464" s="110">
        <v>0</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09" t="s">
        <v>1327</v>
      </c>
      <c r="G465" s="110">
        <v>1156</v>
      </c>
      <c r="H465" s="110">
        <v>0</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09"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09"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09"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09"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09"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09" t="s">
        <v>1321</v>
      </c>
      <c r="G471" s="110">
        <v>57453.33</v>
      </c>
      <c r="H471" s="110">
        <v>6200</v>
      </c>
      <c r="I471" s="110">
        <v>26453.33</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09"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09"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09" t="s">
        <v>1318</v>
      </c>
      <c r="G474" s="110">
        <v>95796.78</v>
      </c>
      <c r="H474" s="110">
        <v>0</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09"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09"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09"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09"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09"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09"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09"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09"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09"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22"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09"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09"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09"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09"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09"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09"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09"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09"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09"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09"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09"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09"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09"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09"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09"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09"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09"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09"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09"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09"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09"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09"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09"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09"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09"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09"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09"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09"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09"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09"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09"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09"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09"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09"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09"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09"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09"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09"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09"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09"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09"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09"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09"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09"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09"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09"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09"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09"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09"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09"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22"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22"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22"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09" t="s">
        <v>1254</v>
      </c>
      <c r="G538" s="110">
        <v>440</v>
      </c>
      <c r="H538" s="110">
        <v>0</v>
      </c>
      <c r="I538" s="110">
        <v>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09"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09" t="s">
        <v>1252</v>
      </c>
      <c r="G540" s="110">
        <v>8000</v>
      </c>
      <c r="H540" s="110">
        <v>0</v>
      </c>
      <c r="I540" s="110">
        <v>765</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09" t="s">
        <v>1251</v>
      </c>
      <c r="G541" s="110">
        <v>7000</v>
      </c>
      <c r="H541" s="110">
        <v>0</v>
      </c>
      <c r="I541" s="110">
        <v>2400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09"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09"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09"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09"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09"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09"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09"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09"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09"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09"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09" t="s">
        <v>1240</v>
      </c>
      <c r="G552" s="110">
        <v>260.39999999999998</v>
      </c>
      <c r="H552" s="110">
        <v>0</v>
      </c>
      <c r="I552" s="110">
        <v>0</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09"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09"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09"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09"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09"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09"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09"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09"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22"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2" t="s">
        <v>1643</v>
      </c>
      <c r="G562" s="123">
        <v>6000</v>
      </c>
      <c r="H562" s="123">
        <v>0</v>
      </c>
      <c r="I562" s="123">
        <v>5935.2</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09"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09"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09"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09"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09"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09"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09" t="s">
        <v>1650</v>
      </c>
      <c r="G569" s="110">
        <v>24399</v>
      </c>
      <c r="H569" s="110">
        <v>2711</v>
      </c>
      <c r="I569" s="110">
        <v>10844</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09"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09"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09"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09" t="s">
        <v>1654</v>
      </c>
      <c r="G573" s="110">
        <v>360</v>
      </c>
      <c r="H573" s="110">
        <v>0</v>
      </c>
      <c r="I573" s="110">
        <v>360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09"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09" t="s">
        <v>1656</v>
      </c>
      <c r="G575" s="110">
        <v>1744.89</v>
      </c>
      <c r="H575" s="110">
        <v>0</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09"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09" t="s">
        <v>1658</v>
      </c>
      <c r="G577" s="110">
        <v>1156</v>
      </c>
      <c r="H577" s="110">
        <v>0</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09"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09"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09"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09" t="s">
        <v>1662</v>
      </c>
      <c r="G581" s="110">
        <v>8000</v>
      </c>
      <c r="H581" s="110">
        <v>0</v>
      </c>
      <c r="I581" s="110">
        <v>7750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09" t="s">
        <v>1663</v>
      </c>
      <c r="G582" s="110">
        <v>8000</v>
      </c>
      <c r="H582" s="110">
        <v>0</v>
      </c>
      <c r="I582" s="110">
        <v>5320.79</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09"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09"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09"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09"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09" t="s">
        <v>1668</v>
      </c>
      <c r="G587" s="110">
        <v>1940.6</v>
      </c>
      <c r="H587" s="110">
        <v>0</v>
      </c>
      <c r="I587" s="110">
        <v>0</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09" t="s">
        <v>1669</v>
      </c>
      <c r="G588" s="110">
        <v>3460.15</v>
      </c>
      <c r="H588" s="110">
        <v>0</v>
      </c>
      <c r="I588" s="110">
        <v>0</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09"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09"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09"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09"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09" t="s">
        <v>1674</v>
      </c>
      <c r="G593" s="110">
        <v>1070</v>
      </c>
      <c r="H593" s="110">
        <v>0</v>
      </c>
      <c r="I593" s="110">
        <v>1070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09"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09"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09" t="s">
        <v>1677</v>
      </c>
      <c r="G596" s="110">
        <v>1156</v>
      </c>
      <c r="H596" s="110">
        <v>0</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09"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09"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22"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09"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09"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09"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09"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09"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09"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09"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09"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09"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09" t="s">
        <v>1690</v>
      </c>
      <c r="G609" s="110">
        <v>4500</v>
      </c>
      <c r="H609" s="110">
        <v>0</v>
      </c>
      <c r="I609" s="110">
        <v>4500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09" t="s">
        <v>1691</v>
      </c>
      <c r="G610" s="110">
        <v>1500</v>
      </c>
      <c r="H610" s="110">
        <v>0</v>
      </c>
      <c r="I610" s="110">
        <v>1500</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09" t="s">
        <v>1692</v>
      </c>
      <c r="G611" s="110">
        <v>900</v>
      </c>
      <c r="H611" s="110">
        <v>0</v>
      </c>
      <c r="I611" s="110">
        <v>820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09" t="s">
        <v>1693</v>
      </c>
      <c r="G612" s="110">
        <v>1200</v>
      </c>
      <c r="H612" s="110">
        <v>0</v>
      </c>
      <c r="I612" s="110">
        <v>1188.5</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09"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09"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09"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09"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09"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09"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09"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09"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09" t="s">
        <v>1702</v>
      </c>
      <c r="G621" s="110">
        <v>1000000</v>
      </c>
      <c r="H621" s="110">
        <v>0</v>
      </c>
      <c r="I621" s="110">
        <v>941566.72</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09"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09"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09"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09"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09"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09"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09"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09"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09" t="s">
        <v>1711</v>
      </c>
      <c r="G630" s="110">
        <v>17233.53</v>
      </c>
      <c r="H630" s="110">
        <v>0</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09"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09"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09"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09" t="s">
        <v>1715</v>
      </c>
      <c r="G634" s="110">
        <v>64209.86</v>
      </c>
      <c r="H634" s="110">
        <v>0</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09"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09"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09"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09"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09"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09"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09"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09"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09"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09"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09"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09" t="s">
        <v>1727</v>
      </c>
      <c r="G646" s="110">
        <v>10000</v>
      </c>
      <c r="H646" s="110">
        <v>0</v>
      </c>
      <c r="I646" s="110">
        <v>9828.49</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09" t="s">
        <v>1728</v>
      </c>
      <c r="G647" s="110">
        <v>48111.360000000001</v>
      </c>
      <c r="H647" s="110">
        <v>0</v>
      </c>
      <c r="I647" s="110">
        <v>14433.39</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09"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09" t="s">
        <v>1730</v>
      </c>
      <c r="G649" s="110">
        <v>1070</v>
      </c>
      <c r="H649" s="110">
        <v>0</v>
      </c>
      <c r="I649" s="110">
        <v>1070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09" t="s">
        <v>1731</v>
      </c>
      <c r="G650" s="110">
        <v>1156</v>
      </c>
      <c r="H650" s="110">
        <v>0</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09"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09" t="s">
        <v>1733</v>
      </c>
      <c r="G652" s="110">
        <v>82.36</v>
      </c>
      <c r="H652" s="110">
        <v>0</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09"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09" t="s">
        <v>1735</v>
      </c>
      <c r="G654" s="110">
        <v>1070</v>
      </c>
      <c r="H654" s="110">
        <v>0</v>
      </c>
      <c r="I654" s="110">
        <v>1070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09"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09"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09"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09" t="s">
        <v>1739</v>
      </c>
      <c r="G658" s="110">
        <v>82.36</v>
      </c>
      <c r="H658" s="110">
        <v>0</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09"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09"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09"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09"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09"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09"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09"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09"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09"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09"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09"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09"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09"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09"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09"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09"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09"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09"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09"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09"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09"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09"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09"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09"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09"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09"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09"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09"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09"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09"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09"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09"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09"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09"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09"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09"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09"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09"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09"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09"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09"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09"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09"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09"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09"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09"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09"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09"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09"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09"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09"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09"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09"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09"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09"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09"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09"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09"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09"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09"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09"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09"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09"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09"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09"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09"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09"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09"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09"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09"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09"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09"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09"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09"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09"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09"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09"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09"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09"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09"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09"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09"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09"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09"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09"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09"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09"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09"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09"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09" t="s">
        <v>1829</v>
      </c>
      <c r="G748" s="110">
        <v>8176</v>
      </c>
      <c r="H748" s="110">
        <v>0</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09"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09"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09"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09"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09" t="s">
        <v>1834</v>
      </c>
      <c r="G753" s="110">
        <v>94876.08</v>
      </c>
      <c r="H753" s="110">
        <v>0</v>
      </c>
      <c r="I753" s="110">
        <v>46793.2</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09"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09"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09"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09"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09"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09" t="s">
        <v>1840</v>
      </c>
      <c r="G759" s="110">
        <v>1744.89</v>
      </c>
      <c r="H759" s="110">
        <v>0</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09"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09"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09"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09"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09"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09"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09"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09"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09"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09"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09" t="s">
        <v>1851</v>
      </c>
      <c r="G770" s="110">
        <v>154.9</v>
      </c>
      <c r="H770" s="110">
        <v>0</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09"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09"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09"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09"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09"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09"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09"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09" t="s">
        <v>1859</v>
      </c>
      <c r="G778" s="110">
        <v>535</v>
      </c>
      <c r="H778" s="110">
        <v>0</v>
      </c>
      <c r="I778" s="110">
        <v>535</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09" t="s">
        <v>1860</v>
      </c>
      <c r="G779" s="110">
        <v>1744.89</v>
      </c>
      <c r="H779" s="110">
        <v>0</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09" t="s">
        <v>1861</v>
      </c>
      <c r="G780" s="110">
        <v>360</v>
      </c>
      <c r="H780" s="110">
        <v>0</v>
      </c>
      <c r="I780" s="110">
        <v>360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3">
        <v>535</v>
      </c>
      <c r="H781" s="123">
        <v>0</v>
      </c>
      <c r="I781" s="123">
        <v>535</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09"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09" t="s">
        <v>2241</v>
      </c>
      <c r="G783" s="110">
        <v>232.35</v>
      </c>
      <c r="H783" s="110">
        <v>0</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09" t="s">
        <v>2242</v>
      </c>
      <c r="G784" s="110">
        <v>19350</v>
      </c>
      <c r="H784" s="110">
        <v>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09" t="s">
        <v>2243</v>
      </c>
      <c r="G785" s="110">
        <v>535</v>
      </c>
      <c r="H785" s="110">
        <v>0</v>
      </c>
      <c r="I785" s="110">
        <v>535</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09"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09"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09"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09"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09"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09"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09"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09"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22" t="s">
        <v>2252</v>
      </c>
      <c r="G794" s="110">
        <v>7800</v>
      </c>
      <c r="H794" s="110">
        <v>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09"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09" t="s">
        <v>2254</v>
      </c>
      <c r="G796" s="110">
        <v>288984.18</v>
      </c>
      <c r="H796" s="110">
        <v>20187.48</v>
      </c>
      <c r="I796" s="110">
        <v>288984.18</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09"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09" t="s">
        <v>2256</v>
      </c>
      <c r="G798" s="110">
        <v>310714.11</v>
      </c>
      <c r="H798" s="110">
        <v>0</v>
      </c>
      <c r="I798" s="110">
        <v>310714.11</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09"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09" t="s">
        <v>2258</v>
      </c>
      <c r="G800" s="110">
        <v>234375</v>
      </c>
      <c r="H800" s="110">
        <v>0</v>
      </c>
      <c r="I800" s="110">
        <v>234375</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09"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09" t="s">
        <v>2260</v>
      </c>
      <c r="G802" s="110">
        <v>8807.94</v>
      </c>
      <c r="H802" s="110">
        <v>0</v>
      </c>
      <c r="I802" s="110">
        <v>8807.94</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09" t="s">
        <v>2261</v>
      </c>
      <c r="G803" s="110">
        <v>3766.09</v>
      </c>
      <c r="H803" s="110">
        <v>0</v>
      </c>
      <c r="I803" s="110">
        <v>3766.09</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09" t="s">
        <v>2262</v>
      </c>
      <c r="G804" s="110">
        <v>3766.09</v>
      </c>
      <c r="H804" s="110">
        <v>0</v>
      </c>
      <c r="I804" s="110">
        <v>3766.09</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09" t="s">
        <v>2263</v>
      </c>
      <c r="G805" s="110">
        <v>15181.28</v>
      </c>
      <c r="H805" s="110">
        <v>0</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09" t="s">
        <v>2264</v>
      </c>
      <c r="G806" s="110">
        <v>16350</v>
      </c>
      <c r="H806" s="110">
        <v>0</v>
      </c>
      <c r="I806" s="110">
        <v>12427.5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09" t="s">
        <v>2265</v>
      </c>
      <c r="G807" s="110">
        <v>1296966.6000000001</v>
      </c>
      <c r="H807" s="110">
        <v>75318.990000000005</v>
      </c>
      <c r="I807" s="110">
        <v>1296966.6000000001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09" t="s">
        <v>2266</v>
      </c>
      <c r="G808" s="110">
        <v>822983.34</v>
      </c>
      <c r="H808" s="110">
        <v>0</v>
      </c>
      <c r="I808" s="110">
        <v>511935.7</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09" t="s">
        <v>2267</v>
      </c>
      <c r="G809" s="110">
        <v>199619.73</v>
      </c>
      <c r="H809" s="110">
        <v>0</v>
      </c>
      <c r="I809" s="110">
        <v>91711.33</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09"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09" t="s">
        <v>2269</v>
      </c>
      <c r="G811" s="110">
        <v>27000</v>
      </c>
      <c r="H811" s="110">
        <v>0</v>
      </c>
      <c r="I811" s="110">
        <v>27000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09" t="s">
        <v>2270</v>
      </c>
      <c r="G812" s="110">
        <v>191528.91</v>
      </c>
      <c r="H812" s="110">
        <v>7022.73</v>
      </c>
      <c r="I812" s="110">
        <v>191528.91</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09" t="s">
        <v>2271</v>
      </c>
      <c r="G813" s="110">
        <v>32197.56</v>
      </c>
      <c r="H813" s="110">
        <v>8260.2100000000009</v>
      </c>
      <c r="I813" s="110">
        <v>15574.61</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09" t="s">
        <v>2272</v>
      </c>
      <c r="G814" s="110">
        <v>27000</v>
      </c>
      <c r="H814" s="110">
        <v>0</v>
      </c>
      <c r="I814" s="110">
        <v>27000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09" t="s">
        <v>2273</v>
      </c>
      <c r="G815" s="110">
        <v>41200.47</v>
      </c>
      <c r="H815" s="110">
        <v>0</v>
      </c>
      <c r="I815" s="110">
        <v>35564.46</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09" t="s">
        <v>2274</v>
      </c>
      <c r="G816" s="110">
        <v>167424</v>
      </c>
      <c r="H816" s="110">
        <v>21707.07</v>
      </c>
      <c r="I816" s="110">
        <v>21707.07</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09" t="s">
        <v>2275</v>
      </c>
      <c r="G817" s="110">
        <v>35723.370000000003</v>
      </c>
      <c r="H817" s="110">
        <v>11907.79</v>
      </c>
      <c r="I817" s="110">
        <v>35292.86</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09"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09" t="s">
        <v>2277</v>
      </c>
      <c r="G819" s="110">
        <v>222495</v>
      </c>
      <c r="H819" s="110">
        <v>73065.5</v>
      </c>
      <c r="I819" s="110">
        <v>221395.5</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09" t="s">
        <v>2278</v>
      </c>
      <c r="G820" s="110">
        <v>88500</v>
      </c>
      <c r="H820" s="110">
        <v>62000</v>
      </c>
      <c r="I820" s="110">
        <v>77616.66</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09" t="s">
        <v>2279</v>
      </c>
      <c r="G821" s="110">
        <v>416861.55</v>
      </c>
      <c r="H821" s="110">
        <v>292038.60000000003</v>
      </c>
      <c r="I821" s="110">
        <v>365597.78</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09"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09"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09"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09" t="s">
        <v>2283</v>
      </c>
      <c r="G825" s="110">
        <v>174372</v>
      </c>
      <c r="H825" s="110">
        <v>58124</v>
      </c>
      <c r="I825" s="110">
        <v>174372</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09"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09" t="s">
        <v>2285</v>
      </c>
      <c r="G827" s="110">
        <v>535</v>
      </c>
      <c r="H827" s="110">
        <v>0</v>
      </c>
      <c r="I827" s="110">
        <v>535</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09" t="s">
        <v>2286</v>
      </c>
      <c r="G828" s="110">
        <v>4714.2</v>
      </c>
      <c r="H828" s="110">
        <v>0</v>
      </c>
      <c r="I828" s="110">
        <v>0</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09" t="s">
        <v>2287</v>
      </c>
      <c r="G829" s="110">
        <v>5700</v>
      </c>
      <c r="H829" s="110">
        <v>1900</v>
      </c>
      <c r="I829" s="110">
        <v>5700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09" t="s">
        <v>2288</v>
      </c>
      <c r="G830" s="110">
        <v>19200</v>
      </c>
      <c r="H830" s="110">
        <v>6400</v>
      </c>
      <c r="I830" s="110">
        <v>17200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09"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09" t="s">
        <v>2290</v>
      </c>
      <c r="G832" s="110">
        <v>15292.83</v>
      </c>
      <c r="H832" s="110">
        <v>14602.29</v>
      </c>
      <c r="I832" s="110">
        <v>15292.83</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09" t="s">
        <v>2291</v>
      </c>
      <c r="G833" s="110">
        <v>261234.66</v>
      </c>
      <c r="H833" s="110">
        <v>147818.99</v>
      </c>
      <c r="I833" s="110">
        <v>261234.66</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09" t="s">
        <v>2292</v>
      </c>
      <c r="G834" s="110">
        <v>51961.08</v>
      </c>
      <c r="H834" s="110">
        <v>51961.08</v>
      </c>
      <c r="I834" s="110">
        <v>51961.08</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09" t="s">
        <v>2293</v>
      </c>
      <c r="G835" s="110">
        <v>16500</v>
      </c>
      <c r="H835" s="110">
        <v>0</v>
      </c>
      <c r="I835" s="110">
        <v>16500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09" t="s">
        <v>2294</v>
      </c>
      <c r="G836" s="110">
        <v>379639.53</v>
      </c>
      <c r="H836" s="110">
        <v>59055.040000000001</v>
      </c>
      <c r="I836" s="110">
        <v>379639.53</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09" t="s">
        <v>2295</v>
      </c>
      <c r="G837" s="110">
        <v>17400</v>
      </c>
      <c r="H837" s="110">
        <v>5800</v>
      </c>
      <c r="I837" s="110">
        <v>17400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09" t="s">
        <v>2296</v>
      </c>
      <c r="G838" s="110">
        <v>98705.58</v>
      </c>
      <c r="H838" s="110">
        <v>0</v>
      </c>
      <c r="I838" s="110">
        <v>98705.58</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09" t="s">
        <v>2297</v>
      </c>
      <c r="G839" s="110">
        <v>222233.28</v>
      </c>
      <c r="H839" s="110">
        <v>0</v>
      </c>
      <c r="I839" s="110">
        <v>0</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09"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09" t="s">
        <v>2299</v>
      </c>
      <c r="G841" s="110">
        <v>26000</v>
      </c>
      <c r="H841" s="110">
        <v>26000</v>
      </c>
      <c r="I841" s="110">
        <v>26000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09"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09" t="s">
        <v>2301</v>
      </c>
      <c r="G843" s="110">
        <v>10580</v>
      </c>
      <c r="H843" s="110">
        <v>0</v>
      </c>
      <c r="I843" s="110">
        <v>10580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09" t="s">
        <v>2302</v>
      </c>
      <c r="G844" s="110">
        <v>1316.72</v>
      </c>
      <c r="H844" s="110">
        <v>0</v>
      </c>
      <c r="I844" s="110">
        <v>1316.72</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09" t="s">
        <v>2303</v>
      </c>
      <c r="G845" s="110">
        <v>1317.76</v>
      </c>
      <c r="H845" s="110">
        <v>0</v>
      </c>
      <c r="I845" s="110">
        <v>169.44</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09"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09"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09" t="s">
        <v>2306</v>
      </c>
      <c r="G848" s="110">
        <v>2720</v>
      </c>
      <c r="H848" s="110">
        <v>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09"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09"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09"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09"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09"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09"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09"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09"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09"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09"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09"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09" t="s">
        <v>2318</v>
      </c>
      <c r="G860" s="110">
        <v>700</v>
      </c>
      <c r="H860" s="110">
        <v>0</v>
      </c>
      <c r="I860" s="110">
        <v>591.46</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09"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09"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09"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09"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09"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09"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09"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09"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09"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09"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09"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09" t="s">
        <v>2330</v>
      </c>
      <c r="G872" s="110">
        <v>1070</v>
      </c>
      <c r="H872" s="110">
        <v>0</v>
      </c>
      <c r="I872" s="110">
        <v>1070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09"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09"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09"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09" t="s">
        <v>2334</v>
      </c>
      <c r="G876" s="110">
        <v>535</v>
      </c>
      <c r="H876" s="110">
        <v>0</v>
      </c>
      <c r="I876" s="110">
        <v>535</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09"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09"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09"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09"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09"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09"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09"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09"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09"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09"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09"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09"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09"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09" t="s">
        <v>2348</v>
      </c>
      <c r="G890" s="110">
        <v>19837.39</v>
      </c>
      <c r="H890" s="110">
        <v>3673.59</v>
      </c>
      <c r="I890" s="110">
        <v>5421.3</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09"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09"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09"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09"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09"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09" t="s">
        <v>2354</v>
      </c>
      <c r="G896" s="110">
        <v>425.6</v>
      </c>
      <c r="H896" s="110">
        <v>0</v>
      </c>
      <c r="I896" s="110">
        <v>0</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09"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09" t="s">
        <v>2356</v>
      </c>
      <c r="G898" s="110">
        <v>1306.8</v>
      </c>
      <c r="H898" s="110">
        <v>0</v>
      </c>
      <c r="I898" s="110">
        <v>0</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09"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09"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09"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09"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09"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09" t="s">
        <v>2362</v>
      </c>
      <c r="G904" s="110">
        <v>981</v>
      </c>
      <c r="H904" s="110">
        <v>0</v>
      </c>
      <c r="I904" s="110">
        <v>975</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09"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09"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09"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09"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09"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09"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09" t="s">
        <v>2369</v>
      </c>
      <c r="G911" s="110">
        <v>1000</v>
      </c>
      <c r="H911" s="110">
        <v>0</v>
      </c>
      <c r="I911" s="110">
        <v>1000</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09" t="s">
        <v>2370</v>
      </c>
      <c r="G912" s="110">
        <v>10000</v>
      </c>
      <c r="H912" s="110">
        <v>0</v>
      </c>
      <c r="I912" s="110">
        <v>10000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09"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09"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09"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09"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09"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09"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09"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09" t="s">
        <v>2378</v>
      </c>
      <c r="G920" s="110">
        <v>2000</v>
      </c>
      <c r="H920" s="110">
        <v>0</v>
      </c>
      <c r="I920" s="110">
        <v>1500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09"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09"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09"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09"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09"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09"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09"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09"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09"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09"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09" t="s">
        <v>2389</v>
      </c>
      <c r="G931" s="110">
        <v>998764.08</v>
      </c>
      <c r="H931" s="110">
        <v>328745.66000000003</v>
      </c>
      <c r="I931" s="110">
        <v>881550.48</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09"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09"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09"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09"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09"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09"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09"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09"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09"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09"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09"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09"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09"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09"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09"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09"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09"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09"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09"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09"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09"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09"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09"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09"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09"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09"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09"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09"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09"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09"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09"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09"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09"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09"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09"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09"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09"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09"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09"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09"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09"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09"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09"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09"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09"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09"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09"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09"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09"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09"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09"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09"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09"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09"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09"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09"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09"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09"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09"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09"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09" t="s">
        <v>2450</v>
      </c>
      <c r="G992" s="110">
        <v>21300.7</v>
      </c>
      <c r="H992" s="110">
        <v>0</v>
      </c>
      <c r="I992" s="110">
        <v>21300.7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09"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09"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09"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09"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09"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09"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09"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09"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09"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09"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09"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09"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22"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22"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22"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22"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22"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22"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22"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22"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22"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22"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22"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22" t="s">
        <v>2474</v>
      </c>
      <c r="G1016" s="110">
        <v>5300.44</v>
      </c>
      <c r="H1016" s="110">
        <v>0</v>
      </c>
      <c r="I1016" s="110">
        <v>0</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22"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09"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09" t="s">
        <v>2477</v>
      </c>
      <c r="G1019" s="110">
        <v>8852.380000000001</v>
      </c>
      <c r="H1019" s="110">
        <v>0</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09" t="s">
        <v>2478</v>
      </c>
      <c r="G1020" s="110">
        <v>30285</v>
      </c>
      <c r="H1020" s="110">
        <v>0</v>
      </c>
      <c r="I1020" s="110">
        <v>30285</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09"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09" t="s">
        <v>2480</v>
      </c>
      <c r="G1022" s="110">
        <v>1240</v>
      </c>
      <c r="H1022" s="110">
        <v>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09" t="s">
        <v>2481</v>
      </c>
      <c r="G1023" s="110">
        <v>1231.99</v>
      </c>
      <c r="H1023" s="110">
        <v>0</v>
      </c>
      <c r="I1023" s="110">
        <v>1231.99</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09"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09"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09"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09" t="s">
        <v>2485</v>
      </c>
      <c r="G1027" s="110">
        <v>535</v>
      </c>
      <c r="H1027" s="110">
        <v>0</v>
      </c>
      <c r="I1027" s="110">
        <v>535</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09"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09"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09"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09" t="s">
        <v>2489</v>
      </c>
      <c r="G1031" s="110">
        <v>1341.67</v>
      </c>
      <c r="H1031" s="110">
        <v>0</v>
      </c>
      <c r="I1031" s="110">
        <v>1341.67</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09" t="s">
        <v>2490</v>
      </c>
      <c r="G1032" s="110">
        <v>1600.6</v>
      </c>
      <c r="H1032" s="110">
        <v>0</v>
      </c>
      <c r="I1032" s="110">
        <v>1600.6</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09"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09"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09"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09"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09" t="s">
        <v>2495</v>
      </c>
      <c r="G1037" s="110">
        <v>2720</v>
      </c>
      <c r="H1037" s="110">
        <v>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09" t="s">
        <v>2496</v>
      </c>
      <c r="G1038" s="110">
        <v>28000</v>
      </c>
      <c r="H1038" s="110">
        <v>0</v>
      </c>
      <c r="I1038" s="110">
        <v>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09"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09"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09"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09"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09"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09"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09" t="s">
        <v>2503</v>
      </c>
      <c r="G1045" s="110">
        <v>154145.74</v>
      </c>
      <c r="H1045" s="110">
        <v>38366.18</v>
      </c>
      <c r="I1045" s="110">
        <v>38366.18</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09"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09" t="s">
        <v>2505</v>
      </c>
      <c r="G1047" s="110">
        <v>2092.27</v>
      </c>
      <c r="H1047" s="110">
        <v>0</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09"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09"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09"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09"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09"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09"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09"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22"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09" t="s">
        <v>2892</v>
      </c>
      <c r="G1056" s="110">
        <v>7000</v>
      </c>
      <c r="H1056" s="110">
        <v>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09" t="s">
        <v>2893</v>
      </c>
      <c r="G1057" s="110">
        <v>8600</v>
      </c>
      <c r="H1057" s="110">
        <v>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0</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09" t="s">
        <v>2895</v>
      </c>
      <c r="G1059" s="110">
        <v>57576.9</v>
      </c>
      <c r="H1059" s="110">
        <v>5757.69</v>
      </c>
      <c r="I1059" s="110">
        <v>18858.939999999999</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09" t="s">
        <v>2896</v>
      </c>
      <c r="G1060" s="110">
        <v>8800</v>
      </c>
      <c r="H1060" s="110">
        <v>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09"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22" t="s">
        <v>2898</v>
      </c>
      <c r="G1062" s="110">
        <v>114700</v>
      </c>
      <c r="H1062" s="110">
        <v>0</v>
      </c>
      <c r="I1062" s="110">
        <v>114700</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09"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09"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09" t="s">
        <v>2901</v>
      </c>
      <c r="G1065" s="110">
        <v>1000</v>
      </c>
      <c r="H1065" s="110">
        <v>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09"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09" t="s">
        <v>2903</v>
      </c>
      <c r="G1067" s="110">
        <v>1000</v>
      </c>
      <c r="H1067" s="110">
        <v>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09" t="s">
        <v>2904</v>
      </c>
      <c r="G1068" s="110">
        <v>3000</v>
      </c>
      <c r="H1068" s="110">
        <v>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09"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09" t="s">
        <v>2906</v>
      </c>
      <c r="G1070" s="110">
        <v>8000</v>
      </c>
      <c r="H1070" s="110">
        <v>0</v>
      </c>
      <c r="I1070" s="110">
        <v>8000</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0</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09" t="s">
        <v>2908</v>
      </c>
      <c r="G1072" s="110">
        <v>7000</v>
      </c>
      <c r="H1072" s="110">
        <v>0</v>
      </c>
      <c r="I1072" s="110">
        <v>7000</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09"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09"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09"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09"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09"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09"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09"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09"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22" t="s">
        <v>2917</v>
      </c>
      <c r="G1081" s="110">
        <v>2534.6799999999998</v>
      </c>
      <c r="H1081" s="110">
        <v>0</v>
      </c>
      <c r="I1081" s="110">
        <v>0</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22"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09" t="s">
        <v>2919</v>
      </c>
      <c r="G1083" s="110">
        <v>3863.85</v>
      </c>
      <c r="H1083" s="110">
        <v>0</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09"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09" t="s">
        <v>2921</v>
      </c>
      <c r="G1085" s="110">
        <v>6000</v>
      </c>
      <c r="H1085" s="110">
        <v>0</v>
      </c>
      <c r="I1085" s="110">
        <v>5899</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09" t="s">
        <v>2922</v>
      </c>
      <c r="G1086" s="110">
        <v>703125</v>
      </c>
      <c r="H1086" s="110">
        <v>0</v>
      </c>
      <c r="I1086" s="110">
        <v>77766.8</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09" t="s">
        <v>2923</v>
      </c>
      <c r="G1087" s="110">
        <v>269391.08</v>
      </c>
      <c r="H1087" s="110">
        <v>251955.85</v>
      </c>
      <c r="I1087" s="110">
        <v>251955.85</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09" t="s">
        <v>2924</v>
      </c>
      <c r="G1088" s="110">
        <v>3863.85</v>
      </c>
      <c r="H1088" s="110">
        <v>0</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09"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09"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09"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09"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09" t="s">
        <v>2929</v>
      </c>
      <c r="G1093" s="110">
        <v>99770.96</v>
      </c>
      <c r="H1093" s="110">
        <v>16500.62</v>
      </c>
      <c r="I1093" s="110">
        <v>33188.28</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09"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22" t="s">
        <v>2931</v>
      </c>
      <c r="G1095" s="110">
        <v>1744.89</v>
      </c>
      <c r="H1095" s="110">
        <v>0</v>
      </c>
      <c r="I1095" s="110">
        <v>0</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09"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09"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09"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09"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09"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09" t="s">
        <v>2937</v>
      </c>
      <c r="G1101" s="110">
        <v>17952</v>
      </c>
      <c r="H1101" s="110">
        <v>2244</v>
      </c>
      <c r="I1101" s="110">
        <v>8976</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09"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09"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09"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09"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09"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22"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09"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09"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09"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09" t="s">
        <v>2947</v>
      </c>
      <c r="G1111" s="110">
        <v>16752</v>
      </c>
      <c r="H1111" s="110">
        <v>16752</v>
      </c>
      <c r="I1111" s="110">
        <v>16752</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09"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09"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09"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09"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09"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09"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09"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09"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09"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09"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09" t="s">
        <v>2958</v>
      </c>
      <c r="G1122" s="110">
        <v>5798</v>
      </c>
      <c r="H1122" s="110">
        <v>5798</v>
      </c>
      <c r="I1122" s="110">
        <v>5798</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09"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09" t="s">
        <v>2960</v>
      </c>
      <c r="G1124" s="110">
        <v>2881.12</v>
      </c>
      <c r="H1124" s="110">
        <v>0</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09" t="s">
        <v>2961</v>
      </c>
      <c r="G1125" s="110">
        <v>9100</v>
      </c>
      <c r="H1125" s="110">
        <v>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09"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09" t="s">
        <v>2963</v>
      </c>
      <c r="G1127" s="110">
        <v>535</v>
      </c>
      <c r="H1127" s="110">
        <v>0</v>
      </c>
      <c r="I1127" s="110">
        <v>535</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22" t="s">
        <v>2964</v>
      </c>
      <c r="G1128" s="110">
        <v>23400</v>
      </c>
      <c r="H1128" s="110">
        <v>3900</v>
      </c>
      <c r="I1128" s="110">
        <v>7800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09"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09"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09"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09"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09"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09"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09"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09"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09" t="s">
        <v>2973</v>
      </c>
      <c r="G1137" s="110">
        <v>35658.75</v>
      </c>
      <c r="H1137" s="110">
        <v>8991</v>
      </c>
      <c r="I1137" s="110">
        <v>8991</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09" t="s">
        <v>2974</v>
      </c>
      <c r="G1138" s="110">
        <v>8000</v>
      </c>
      <c r="H1138" s="110">
        <v>0</v>
      </c>
      <c r="I1138" s="110">
        <v>7800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09"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09"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09" t="s">
        <v>2977</v>
      </c>
      <c r="G1141" s="110">
        <v>1412.27</v>
      </c>
      <c r="H1141" s="110">
        <v>0</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09"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09" t="s">
        <v>2979</v>
      </c>
      <c r="G1143" s="110">
        <v>5000</v>
      </c>
      <c r="H1143" s="110">
        <v>0</v>
      </c>
      <c r="I1143" s="110">
        <v>4000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22"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22"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09" t="s">
        <v>2982</v>
      </c>
      <c r="G1146" s="110">
        <v>2785</v>
      </c>
      <c r="H1146" s="110">
        <v>0</v>
      </c>
      <c r="I1146" s="110">
        <v>2785</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09" t="s">
        <v>2983</v>
      </c>
      <c r="G1147" s="110">
        <v>4955</v>
      </c>
      <c r="H1147" s="110">
        <v>0</v>
      </c>
      <c r="I1147" s="110">
        <v>4955</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09"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09"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09"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09"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08"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08"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08" t="s">
        <v>2990</v>
      </c>
      <c r="G1154" s="110">
        <v>7950</v>
      </c>
      <c r="H1154" s="110">
        <v>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08" t="s">
        <v>2991</v>
      </c>
      <c r="G1155" s="110">
        <v>220</v>
      </c>
      <c r="H1155" s="110">
        <v>0</v>
      </c>
      <c r="I1155" s="110">
        <v>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08" t="s">
        <v>2992</v>
      </c>
      <c r="G1156" s="110">
        <v>9948.66</v>
      </c>
      <c r="H1156" s="110">
        <v>0</v>
      </c>
      <c r="I1156" s="110">
        <v>9948.66</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08" t="s">
        <v>2993</v>
      </c>
      <c r="G1157" s="110">
        <v>2317.2000000000003</v>
      </c>
      <c r="H1157" s="110">
        <v>0</v>
      </c>
      <c r="I1157" s="110">
        <v>2317.2000000000003</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08"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08"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08"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08"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08"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08"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08"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08" t="s">
        <v>3001</v>
      </c>
      <c r="G1165" s="110">
        <v>1605</v>
      </c>
      <c r="H1165" s="110">
        <v>1605</v>
      </c>
      <c r="I1165" s="110">
        <v>1605</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08"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08" t="s">
        <v>3003</v>
      </c>
      <c r="G1167" s="110">
        <v>1744.89</v>
      </c>
      <c r="H1167" s="110">
        <v>0</v>
      </c>
      <c r="I1167" s="110">
        <v>0</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09"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09" t="s">
        <v>3005</v>
      </c>
      <c r="G1169" s="110">
        <v>1070</v>
      </c>
      <c r="H1169" s="110">
        <v>0</v>
      </c>
      <c r="I1169" s="110">
        <v>1070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44"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22"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09" t="s">
        <v>3008</v>
      </c>
      <c r="G1172" s="110">
        <v>1321299.72</v>
      </c>
      <c r="H1172" s="110">
        <v>0</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09"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09"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09"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09"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09"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09"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09"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09"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09" t="s">
        <v>3017</v>
      </c>
      <c r="G1181" s="110">
        <v>153.78</v>
      </c>
      <c r="H1181" s="110">
        <v>0</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09" t="s">
        <v>3018</v>
      </c>
      <c r="G1182" s="110">
        <v>166718.29</v>
      </c>
      <c r="H1182" s="110">
        <v>0</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09"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09"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09"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09" t="s">
        <v>3022</v>
      </c>
      <c r="G1186" s="110">
        <v>386447.66</v>
      </c>
      <c r="H1186" s="110">
        <v>0</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09"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09"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09"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09"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09" t="s">
        <v>3027</v>
      </c>
      <c r="G1191" s="110">
        <v>562898.38</v>
      </c>
      <c r="H1191" s="110">
        <v>0</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09"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09"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09" t="s">
        <v>3030</v>
      </c>
      <c r="G1194" s="110">
        <v>2215.61</v>
      </c>
      <c r="H1194" s="110">
        <v>0</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09"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09" t="s">
        <v>3032</v>
      </c>
      <c r="G1196" s="110">
        <v>6667501.1600000001</v>
      </c>
      <c r="H1196" s="110">
        <v>0</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09" t="s">
        <v>3033</v>
      </c>
      <c r="G1197" s="110">
        <v>6376186.4199999999</v>
      </c>
      <c r="H1197" s="110">
        <v>0</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09"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09"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09"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09"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09"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09"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09"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09"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09"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09"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09"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09"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09"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09"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09"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09" t="s">
        <v>3049</v>
      </c>
      <c r="G1213" s="110">
        <v>1086020.1000000001</v>
      </c>
      <c r="H1213" s="110">
        <v>0</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09" t="s">
        <v>3050</v>
      </c>
      <c r="G1214" s="110">
        <v>268883.81</v>
      </c>
      <c r="H1214" s="110">
        <v>0</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09" t="s">
        <v>3051</v>
      </c>
      <c r="G1215" s="110">
        <v>275.14</v>
      </c>
      <c r="H1215" s="110">
        <v>0</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09"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09"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09"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09"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09"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09"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09"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09"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09"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09"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09"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09"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09"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09"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09"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09"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09"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09" t="s">
        <v>3069</v>
      </c>
      <c r="G1233" s="110">
        <v>2881.12</v>
      </c>
      <c r="H1233" s="110">
        <v>0</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09"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09" t="s">
        <v>3071</v>
      </c>
      <c r="G1235" s="110">
        <v>805</v>
      </c>
      <c r="H1235" s="110">
        <v>0</v>
      </c>
      <c r="I1235" s="110">
        <v>805</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09" t="s">
        <v>3072</v>
      </c>
      <c r="G1236" s="110">
        <v>960.36</v>
      </c>
      <c r="H1236" s="110">
        <v>0</v>
      </c>
      <c r="I1236" s="110">
        <v>960.36</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09"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09" t="s">
        <v>3074</v>
      </c>
      <c r="G1238" s="110">
        <v>280696.18</v>
      </c>
      <c r="H1238" s="110">
        <v>0</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09" t="s">
        <v>3075</v>
      </c>
      <c r="G1239" s="110">
        <v>960.36</v>
      </c>
      <c r="H1239" s="110">
        <v>0</v>
      </c>
      <c r="I1239" s="110">
        <v>960.36</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09" t="s">
        <v>3076</v>
      </c>
      <c r="G1240" s="110">
        <v>593</v>
      </c>
      <c r="H1240" s="110">
        <v>0</v>
      </c>
      <c r="I1240" s="110">
        <v>593</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09" t="s">
        <v>3077</v>
      </c>
      <c r="G1241" s="110">
        <v>265</v>
      </c>
      <c r="H1241" s="110">
        <v>0</v>
      </c>
      <c r="I1241" s="110">
        <v>265</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09" t="s">
        <v>3078</v>
      </c>
      <c r="G1242" s="110">
        <v>270</v>
      </c>
      <c r="H1242" s="110">
        <v>270</v>
      </c>
      <c r="I1242" s="110">
        <v>270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09" t="s">
        <v>3079</v>
      </c>
      <c r="G1243" s="110">
        <v>5580</v>
      </c>
      <c r="H1243" s="110">
        <v>5580</v>
      </c>
      <c r="I1243" s="110">
        <v>5580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09"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09"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09"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09"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22"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09" t="s">
        <v>3085</v>
      </c>
      <c r="G1249" s="110">
        <v>18144.010000000002</v>
      </c>
      <c r="H1249" s="110">
        <v>0</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09"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09"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09"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09"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09" t="s">
        <v>3090</v>
      </c>
      <c r="G1254" s="110">
        <v>366.85</v>
      </c>
      <c r="H1254" s="110">
        <v>0</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09" t="s">
        <v>3091</v>
      </c>
      <c r="G1255" s="110">
        <v>5540</v>
      </c>
      <c r="H1255" s="110">
        <v>0</v>
      </c>
      <c r="I1255" s="110">
        <v>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09" t="s">
        <v>3092</v>
      </c>
      <c r="G1256" s="110">
        <v>1886.58</v>
      </c>
      <c r="H1256" s="110">
        <v>0</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09"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09" t="s">
        <v>3094</v>
      </c>
      <c r="G1258" s="110">
        <v>18956.62</v>
      </c>
      <c r="H1258" s="110">
        <v>4299.4400000000005</v>
      </c>
      <c r="I1258" s="110">
        <v>18092.82</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22"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3633</v>
      </c>
      <c r="D1260" s="101" t="s">
        <v>463</v>
      </c>
      <c r="E1260" s="96" t="s">
        <v>468</v>
      </c>
      <c r="F1260" s="109" t="s">
        <v>3320</v>
      </c>
      <c r="G1260" s="110">
        <v>274.45</v>
      </c>
      <c r="H1260" s="110">
        <v>0</v>
      </c>
      <c r="I1260" s="110">
        <v>0</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3634</v>
      </c>
      <c r="D1261" s="101" t="s">
        <v>463</v>
      </c>
      <c r="E1261" s="96" t="s">
        <v>468</v>
      </c>
      <c r="F1261" s="109" t="s">
        <v>3321</v>
      </c>
      <c r="G1261" s="110">
        <v>7046.67</v>
      </c>
      <c r="H1261" s="110">
        <v>0</v>
      </c>
      <c r="I1261" s="110">
        <v>0</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3635</v>
      </c>
      <c r="D1262" s="101" t="s">
        <v>463</v>
      </c>
      <c r="E1262" s="96" t="s">
        <v>468</v>
      </c>
      <c r="F1262" s="109" t="s">
        <v>3322</v>
      </c>
      <c r="G1262" s="110">
        <v>7780</v>
      </c>
      <c r="H1262" s="110">
        <v>0</v>
      </c>
      <c r="I1262" s="110">
        <v>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3636</v>
      </c>
      <c r="D1263" s="101" t="s">
        <v>463</v>
      </c>
      <c r="E1263" s="96" t="s">
        <v>468</v>
      </c>
      <c r="F1263" s="109"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3637</v>
      </c>
      <c r="D1264" s="101" t="s">
        <v>466</v>
      </c>
      <c r="E1264" s="96" t="s">
        <v>467</v>
      </c>
      <c r="F1264" s="109" t="s">
        <v>3324</v>
      </c>
      <c r="G1264" s="110">
        <v>19.600000000000001</v>
      </c>
      <c r="H1264" s="110">
        <v>0</v>
      </c>
      <c r="I1264" s="110">
        <v>0</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3638</v>
      </c>
      <c r="D1265" s="101" t="s">
        <v>466</v>
      </c>
      <c r="E1265" s="96" t="s">
        <v>467</v>
      </c>
      <c r="F1265" s="109" t="s">
        <v>3325</v>
      </c>
      <c r="G1265" s="110">
        <v>3863.85</v>
      </c>
      <c r="H1265" s="110">
        <v>0</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3639</v>
      </c>
      <c r="D1266" s="101" t="s">
        <v>466</v>
      </c>
      <c r="E1266" s="96" t="s">
        <v>467</v>
      </c>
      <c r="F1266" s="109" t="s">
        <v>3326</v>
      </c>
      <c r="G1266" s="110">
        <v>4404.78</v>
      </c>
      <c r="H1266" s="110">
        <v>0</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3640</v>
      </c>
      <c r="D1267" s="101" t="s">
        <v>466</v>
      </c>
      <c r="E1267" s="96" t="s">
        <v>467</v>
      </c>
      <c r="F1267" s="109" t="s">
        <v>3327</v>
      </c>
      <c r="G1267" s="110">
        <v>1673.82</v>
      </c>
      <c r="H1267" s="110">
        <v>0</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3641</v>
      </c>
      <c r="D1268" s="101" t="s">
        <v>466</v>
      </c>
      <c r="E1268" s="96" t="s">
        <v>467</v>
      </c>
      <c r="F1268" s="109" t="s">
        <v>3328</v>
      </c>
      <c r="G1268" s="110">
        <v>1673.82</v>
      </c>
      <c r="H1268" s="110">
        <v>0</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3642</v>
      </c>
      <c r="D1269" s="101" t="s">
        <v>466</v>
      </c>
      <c r="E1269" s="96" t="s">
        <v>467</v>
      </c>
      <c r="F1269" s="109" t="s">
        <v>3329</v>
      </c>
      <c r="G1269" s="110">
        <v>640.24</v>
      </c>
      <c r="H1269" s="110">
        <v>0</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3643</v>
      </c>
      <c r="D1270" s="101" t="s">
        <v>466</v>
      </c>
      <c r="E1270" s="96" t="s">
        <v>467</v>
      </c>
      <c r="F1270" s="109" t="s">
        <v>3330</v>
      </c>
      <c r="G1270" s="110">
        <v>640.24</v>
      </c>
      <c r="H1270" s="110">
        <v>0</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3644</v>
      </c>
      <c r="D1271" s="101" t="s">
        <v>466</v>
      </c>
      <c r="E1271" s="96" t="s">
        <v>467</v>
      </c>
      <c r="F1271" s="109" t="s">
        <v>3331</v>
      </c>
      <c r="G1271" s="110">
        <v>640.24</v>
      </c>
      <c r="H1271" s="110">
        <v>0</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3645</v>
      </c>
      <c r="D1272" s="101" t="s">
        <v>466</v>
      </c>
      <c r="E1272" s="96" t="s">
        <v>467</v>
      </c>
      <c r="F1272" s="109" t="s">
        <v>3332</v>
      </c>
      <c r="G1272" s="110">
        <v>640.24</v>
      </c>
      <c r="H1272" s="110">
        <v>0</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3646</v>
      </c>
      <c r="D1273" s="101" t="s">
        <v>466</v>
      </c>
      <c r="E1273" s="96" t="s">
        <v>467</v>
      </c>
      <c r="F1273" s="109" t="s">
        <v>3333</v>
      </c>
      <c r="G1273" s="110">
        <v>770</v>
      </c>
      <c r="H1273" s="110">
        <v>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3647</v>
      </c>
      <c r="D1274" s="101" t="s">
        <v>466</v>
      </c>
      <c r="E1274" s="96" t="s">
        <v>467</v>
      </c>
      <c r="F1274" s="109" t="s">
        <v>3334</v>
      </c>
      <c r="G1274" s="110">
        <v>49808.480000000003</v>
      </c>
      <c r="H1274" s="110">
        <v>0</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3648</v>
      </c>
      <c r="D1275" s="101" t="s">
        <v>466</v>
      </c>
      <c r="E1275" s="96" t="s">
        <v>467</v>
      </c>
      <c r="F1275" s="109" t="s">
        <v>3335</v>
      </c>
      <c r="G1275" s="110">
        <v>1878.34</v>
      </c>
      <c r="H1275" s="110">
        <v>0</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3649</v>
      </c>
      <c r="D1276" s="101" t="s">
        <v>466</v>
      </c>
      <c r="E1276" s="96" t="s">
        <v>467</v>
      </c>
      <c r="F1276" s="109" t="s">
        <v>3336</v>
      </c>
      <c r="G1276" s="110">
        <v>2240.84</v>
      </c>
      <c r="H1276" s="110">
        <v>0</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3650</v>
      </c>
      <c r="D1277" s="101" t="s">
        <v>466</v>
      </c>
      <c r="E1277" s="96" t="s">
        <v>467</v>
      </c>
      <c r="F1277" s="109" t="s">
        <v>3337</v>
      </c>
      <c r="G1277" s="110">
        <v>7761.63</v>
      </c>
      <c r="H1277" s="110">
        <v>0</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3651</v>
      </c>
      <c r="D1278" s="101" t="s">
        <v>466</v>
      </c>
      <c r="E1278" s="96" t="s">
        <v>467</v>
      </c>
      <c r="F1278" s="109" t="s">
        <v>3338</v>
      </c>
      <c r="G1278" s="110">
        <v>960.36</v>
      </c>
      <c r="H1278" s="110">
        <v>0</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3652</v>
      </c>
      <c r="D1279" s="101" t="s">
        <v>466</v>
      </c>
      <c r="E1279" s="96" t="s">
        <v>467</v>
      </c>
      <c r="F1279" s="109" t="s">
        <v>3339</v>
      </c>
      <c r="G1279" s="110">
        <v>960.27</v>
      </c>
      <c r="H1279" s="110">
        <v>0</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3653</v>
      </c>
      <c r="D1280" s="101" t="s">
        <v>466</v>
      </c>
      <c r="E1280" s="96" t="s">
        <v>467</v>
      </c>
      <c r="F1280" s="109" t="s">
        <v>3340</v>
      </c>
      <c r="G1280" s="110">
        <v>960.36</v>
      </c>
      <c r="H1280" s="110">
        <v>0</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3654</v>
      </c>
      <c r="D1281" s="101" t="s">
        <v>466</v>
      </c>
      <c r="E1281" s="96" t="s">
        <v>467</v>
      </c>
      <c r="F1281" s="109" t="s">
        <v>3341</v>
      </c>
      <c r="G1281" s="110">
        <v>1500</v>
      </c>
      <c r="H1281" s="110">
        <v>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3655</v>
      </c>
      <c r="D1282" s="101" t="s">
        <v>466</v>
      </c>
      <c r="E1282" s="96" t="s">
        <v>467</v>
      </c>
      <c r="F1282" s="109" t="s">
        <v>3342</v>
      </c>
      <c r="G1282" s="110">
        <v>6168.95</v>
      </c>
      <c r="H1282" s="110">
        <v>0</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3656</v>
      </c>
      <c r="D1283" s="101" t="s">
        <v>466</v>
      </c>
      <c r="E1283" s="96" t="s">
        <v>467</v>
      </c>
      <c r="F1283" s="109" t="s">
        <v>3343</v>
      </c>
      <c r="G1283" s="110">
        <v>320.12</v>
      </c>
      <c r="H1283" s="110">
        <v>0</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3657</v>
      </c>
      <c r="D1284" s="101" t="s">
        <v>466</v>
      </c>
      <c r="E1284" s="96" t="s">
        <v>467</v>
      </c>
      <c r="F1284" s="109" t="s">
        <v>3344</v>
      </c>
      <c r="G1284" s="110">
        <v>320.12</v>
      </c>
      <c r="H1284" s="110">
        <v>0</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3658</v>
      </c>
      <c r="D1285" s="101" t="s">
        <v>466</v>
      </c>
      <c r="E1285" s="96" t="s">
        <v>467</v>
      </c>
      <c r="F1285" s="109" t="s">
        <v>3345</v>
      </c>
      <c r="G1285" s="110">
        <v>4000</v>
      </c>
      <c r="H1285" s="110">
        <v>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3659</v>
      </c>
      <c r="D1286" s="101" t="s">
        <v>466</v>
      </c>
      <c r="E1286" s="96" t="s">
        <v>467</v>
      </c>
      <c r="F1286" s="109" t="s">
        <v>3346</v>
      </c>
      <c r="G1286" s="110">
        <v>320.12</v>
      </c>
      <c r="H1286" s="110">
        <v>0</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3660</v>
      </c>
      <c r="D1287" s="101" t="s">
        <v>466</v>
      </c>
      <c r="E1287" s="96" t="s">
        <v>467</v>
      </c>
      <c r="F1287" s="109" t="s">
        <v>3347</v>
      </c>
      <c r="G1287" s="110">
        <v>11000</v>
      </c>
      <c r="H1287" s="110">
        <v>0</v>
      </c>
      <c r="I1287" s="110">
        <v>11000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3661</v>
      </c>
      <c r="D1288" s="101" t="s">
        <v>466</v>
      </c>
      <c r="E1288" s="96" t="s">
        <v>467</v>
      </c>
      <c r="F1288" s="109" t="s">
        <v>3348</v>
      </c>
      <c r="G1288" s="110">
        <v>320.12</v>
      </c>
      <c r="H1288" s="110">
        <v>0</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3662</v>
      </c>
      <c r="D1289" s="101" t="s">
        <v>466</v>
      </c>
      <c r="E1289" s="96" t="s">
        <v>467</v>
      </c>
      <c r="F1289" s="109" t="s">
        <v>3349</v>
      </c>
      <c r="G1289" s="110">
        <v>3000</v>
      </c>
      <c r="H1289" s="110">
        <v>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3663</v>
      </c>
      <c r="D1290" s="101" t="s">
        <v>466</v>
      </c>
      <c r="E1290" s="96" t="s">
        <v>467</v>
      </c>
      <c r="F1290" s="109" t="s">
        <v>3350</v>
      </c>
      <c r="G1290" s="110">
        <v>3000</v>
      </c>
      <c r="H1290" s="110">
        <v>0</v>
      </c>
      <c r="I1290" s="110">
        <v>3000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3664</v>
      </c>
      <c r="D1291" s="101" t="s">
        <v>466</v>
      </c>
      <c r="E1291" s="96" t="s">
        <v>467</v>
      </c>
      <c r="F1291" s="109" t="s">
        <v>3351</v>
      </c>
      <c r="G1291" s="110">
        <v>5000</v>
      </c>
      <c r="H1291" s="110">
        <v>0</v>
      </c>
      <c r="I1291" s="110">
        <v>5000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3665</v>
      </c>
      <c r="D1292" s="101" t="s">
        <v>466</v>
      </c>
      <c r="E1292" s="96" t="s">
        <v>467</v>
      </c>
      <c r="F1292" s="109" t="s">
        <v>3352</v>
      </c>
      <c r="G1292" s="110">
        <v>1996828.4300000004</v>
      </c>
      <c r="H1292" s="110">
        <v>0</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3666</v>
      </c>
      <c r="D1293" s="101" t="s">
        <v>466</v>
      </c>
      <c r="E1293" s="96" t="s">
        <v>467</v>
      </c>
      <c r="F1293" s="109" t="s">
        <v>3353</v>
      </c>
      <c r="G1293" s="110">
        <v>1673.82</v>
      </c>
      <c r="H1293" s="110">
        <v>0</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3667</v>
      </c>
      <c r="D1294" s="101" t="s">
        <v>466</v>
      </c>
      <c r="E1294" s="96" t="s">
        <v>467</v>
      </c>
      <c r="F1294" s="109" t="s">
        <v>3354</v>
      </c>
      <c r="G1294" s="110">
        <v>320.12</v>
      </c>
      <c r="H1294" s="110">
        <v>0</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3668</v>
      </c>
      <c r="D1295" s="101" t="s">
        <v>466</v>
      </c>
      <c r="E1295" s="96" t="s">
        <v>467</v>
      </c>
      <c r="F1295" s="109" t="s">
        <v>3355</v>
      </c>
      <c r="G1295" s="110">
        <v>4161.5600000000004</v>
      </c>
      <c r="H1295" s="110">
        <v>0</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3669</v>
      </c>
      <c r="D1296" s="101" t="s">
        <v>466</v>
      </c>
      <c r="E1296" s="96" t="s">
        <v>467</v>
      </c>
      <c r="F1296" s="109" t="s">
        <v>3356</v>
      </c>
      <c r="G1296" s="110">
        <v>4161.5600000000004</v>
      </c>
      <c r="H1296" s="110">
        <v>0</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3670</v>
      </c>
      <c r="D1297" s="101" t="s">
        <v>466</v>
      </c>
      <c r="E1297" s="96" t="s">
        <v>467</v>
      </c>
      <c r="F1297" s="109" t="s">
        <v>3357</v>
      </c>
      <c r="G1297" s="110">
        <v>2290.8000000000002</v>
      </c>
      <c r="H1297" s="110">
        <v>0</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3671</v>
      </c>
      <c r="D1298" s="101" t="s">
        <v>466</v>
      </c>
      <c r="E1298" s="96" t="s">
        <v>467</v>
      </c>
      <c r="F1298" s="109" t="s">
        <v>3358</v>
      </c>
      <c r="G1298" s="110">
        <v>2936.54</v>
      </c>
      <c r="H1298" s="110">
        <v>0</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3672</v>
      </c>
      <c r="D1299" s="101" t="s">
        <v>466</v>
      </c>
      <c r="E1299" s="96" t="s">
        <v>467</v>
      </c>
      <c r="F1299" s="109" t="s">
        <v>3359</v>
      </c>
      <c r="G1299" s="110">
        <v>2789.7</v>
      </c>
      <c r="H1299" s="110">
        <v>0</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3673</v>
      </c>
      <c r="D1300" s="101" t="s">
        <v>466</v>
      </c>
      <c r="E1300" s="96" t="s">
        <v>467</v>
      </c>
      <c r="F1300" s="109" t="s">
        <v>3360</v>
      </c>
      <c r="G1300" s="110">
        <v>1006.75</v>
      </c>
      <c r="H1300" s="110">
        <v>0</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3674</v>
      </c>
      <c r="D1301" s="101" t="s">
        <v>466</v>
      </c>
      <c r="E1301" s="96" t="s">
        <v>467</v>
      </c>
      <c r="F1301" s="109" t="s">
        <v>3361</v>
      </c>
      <c r="G1301" s="110">
        <v>1006.75</v>
      </c>
      <c r="H1301" s="110">
        <v>0</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3675</v>
      </c>
      <c r="D1302" s="101" t="s">
        <v>466</v>
      </c>
      <c r="E1302" s="96" t="s">
        <v>467</v>
      </c>
      <c r="F1302" s="109" t="s">
        <v>3362</v>
      </c>
      <c r="G1302" s="110">
        <v>1006.74</v>
      </c>
      <c r="H1302" s="110">
        <v>0</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3676</v>
      </c>
      <c r="D1303" s="101" t="s">
        <v>463</v>
      </c>
      <c r="E1303" s="96" t="s">
        <v>468</v>
      </c>
      <c r="F1303" s="122" t="s">
        <v>3363</v>
      </c>
      <c r="G1303" s="110">
        <v>5460</v>
      </c>
      <c r="H1303" s="110">
        <v>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3677</v>
      </c>
      <c r="D1304" s="101" t="s">
        <v>466</v>
      </c>
      <c r="E1304" s="96" t="s">
        <v>467</v>
      </c>
      <c r="F1304" s="109" t="s">
        <v>3364</v>
      </c>
      <c r="G1304" s="110">
        <v>3312.77</v>
      </c>
      <c r="H1304" s="110">
        <v>0</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3678</v>
      </c>
      <c r="D1305" s="101" t="s">
        <v>466</v>
      </c>
      <c r="E1305" s="96" t="s">
        <v>467</v>
      </c>
      <c r="F1305" s="109" t="s">
        <v>3365</v>
      </c>
      <c r="G1305" s="110">
        <v>2951.68</v>
      </c>
      <c r="H1305" s="110">
        <v>0</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3679</v>
      </c>
      <c r="D1306" s="101" t="s">
        <v>466</v>
      </c>
      <c r="E1306" s="96" t="s">
        <v>467</v>
      </c>
      <c r="F1306" s="109" t="s">
        <v>3366</v>
      </c>
      <c r="G1306" s="110">
        <v>2951.68</v>
      </c>
      <c r="H1306" s="110">
        <v>0</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3680</v>
      </c>
      <c r="D1307" s="101" t="s">
        <v>466</v>
      </c>
      <c r="E1307" s="96" t="s">
        <v>467</v>
      </c>
      <c r="F1307" s="109" t="s">
        <v>3367</v>
      </c>
      <c r="G1307" s="110">
        <v>3691.38</v>
      </c>
      <c r="H1307" s="110">
        <v>0</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3808</v>
      </c>
      <c r="D1308" s="101" t="s">
        <v>466</v>
      </c>
      <c r="E1308" s="96" t="s">
        <v>467</v>
      </c>
      <c r="F1308" s="109" t="s">
        <v>3368</v>
      </c>
      <c r="G1308" s="110">
        <v>4088</v>
      </c>
      <c r="H1308" s="110">
        <v>0</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3681</v>
      </c>
      <c r="D1309" s="101" t="s">
        <v>466</v>
      </c>
      <c r="E1309" s="96" t="s">
        <v>467</v>
      </c>
      <c r="F1309" s="109" t="s">
        <v>3369</v>
      </c>
      <c r="G1309" s="110">
        <v>3691.38</v>
      </c>
      <c r="H1309" s="110">
        <v>0</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3682</v>
      </c>
      <c r="D1310" s="101" t="s">
        <v>466</v>
      </c>
      <c r="E1310" s="96" t="s">
        <v>467</v>
      </c>
      <c r="F1310" s="109" t="s">
        <v>3370</v>
      </c>
      <c r="G1310" s="110">
        <v>3905.24</v>
      </c>
      <c r="H1310" s="110">
        <v>0</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3683</v>
      </c>
      <c r="D1311" s="101" t="s">
        <v>466</v>
      </c>
      <c r="E1311" s="96" t="s">
        <v>467</v>
      </c>
      <c r="F1311" s="109" t="s">
        <v>3371</v>
      </c>
      <c r="G1311" s="110">
        <v>260.33</v>
      </c>
      <c r="H1311" s="110">
        <v>0</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3684</v>
      </c>
      <c r="D1312" s="101" t="s">
        <v>466</v>
      </c>
      <c r="E1312" s="96" t="s">
        <v>467</v>
      </c>
      <c r="F1312" s="109" t="s">
        <v>3372</v>
      </c>
      <c r="G1312" s="110">
        <v>85396.96</v>
      </c>
      <c r="H1312" s="110">
        <v>0</v>
      </c>
      <c r="I1312" s="110">
        <v>0</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3685</v>
      </c>
      <c r="D1313" s="101" t="s">
        <v>466</v>
      </c>
      <c r="E1313" s="96" t="s">
        <v>467</v>
      </c>
      <c r="F1313" s="109" t="s">
        <v>3373</v>
      </c>
      <c r="G1313" s="110">
        <v>18736.68</v>
      </c>
      <c r="H1313" s="110">
        <v>0</v>
      </c>
      <c r="I1313" s="110">
        <v>18736.68</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3686</v>
      </c>
      <c r="D1314" s="101" t="s">
        <v>463</v>
      </c>
      <c r="E1314" s="96" t="s">
        <v>468</v>
      </c>
      <c r="F1314" s="109" t="s">
        <v>3374</v>
      </c>
      <c r="G1314" s="110">
        <v>36297.379999999997</v>
      </c>
      <c r="H1314" s="110">
        <v>0</v>
      </c>
      <c r="I1314" s="110">
        <v>0</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3687</v>
      </c>
      <c r="D1315" s="101" t="s">
        <v>466</v>
      </c>
      <c r="E1315" s="96" t="s">
        <v>467</v>
      </c>
      <c r="F1315" s="109"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3809</v>
      </c>
      <c r="D1316" s="101" t="s">
        <v>466</v>
      </c>
      <c r="E1316" s="96" t="s">
        <v>467</v>
      </c>
      <c r="F1316" s="109" t="s">
        <v>3376</v>
      </c>
      <c r="G1316" s="110">
        <v>707990.68</v>
      </c>
      <c r="H1316" s="110">
        <v>0</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3810</v>
      </c>
      <c r="D1317" s="101" t="s">
        <v>463</v>
      </c>
      <c r="E1317" s="96" t="s">
        <v>468</v>
      </c>
      <c r="F1317" s="109" t="s">
        <v>3377</v>
      </c>
      <c r="G1317" s="110">
        <v>4048.95</v>
      </c>
      <c r="H1317" s="110">
        <v>0</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3811</v>
      </c>
      <c r="D1318" s="101" t="s">
        <v>463</v>
      </c>
      <c r="E1318" s="96" t="s">
        <v>468</v>
      </c>
      <c r="F1318" s="109" t="s">
        <v>3378</v>
      </c>
      <c r="G1318" s="110">
        <v>368424.8</v>
      </c>
      <c r="H1318" s="110">
        <v>0</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3812</v>
      </c>
      <c r="D1319" s="101" t="s">
        <v>463</v>
      </c>
      <c r="E1319" s="96" t="s">
        <v>468</v>
      </c>
      <c r="F1319" s="109" t="s">
        <v>3379</v>
      </c>
      <c r="G1319" s="110">
        <v>1647.68</v>
      </c>
      <c r="H1319" s="110">
        <v>0</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3688</v>
      </c>
      <c r="D1320" s="101" t="s">
        <v>463</v>
      </c>
      <c r="E1320" s="96" t="s">
        <v>468</v>
      </c>
      <c r="F1320" s="122" t="s">
        <v>3380</v>
      </c>
      <c r="G1320" s="110">
        <v>0.02</v>
      </c>
      <c r="H1320" s="110">
        <v>0</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3689</v>
      </c>
      <c r="D1321" s="101" t="s">
        <v>463</v>
      </c>
      <c r="E1321" s="96" t="s">
        <v>468</v>
      </c>
      <c r="F1321" s="109" t="s">
        <v>3381</v>
      </c>
      <c r="G1321" s="110">
        <v>1545.54</v>
      </c>
      <c r="H1321" s="110">
        <v>0</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3690</v>
      </c>
      <c r="D1322" s="101" t="s">
        <v>463</v>
      </c>
      <c r="E1322" s="96" t="s">
        <v>468</v>
      </c>
      <c r="F1322" s="109" t="s">
        <v>3382</v>
      </c>
      <c r="G1322" s="110">
        <v>4728</v>
      </c>
      <c r="H1322" s="110">
        <v>0</v>
      </c>
      <c r="I1322" s="110">
        <v>4728</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3691</v>
      </c>
      <c r="D1323" s="101" t="s">
        <v>466</v>
      </c>
      <c r="E1323" s="96" t="s">
        <v>467</v>
      </c>
      <c r="F1323" s="109" t="s">
        <v>3383</v>
      </c>
      <c r="G1323" s="110">
        <v>1542</v>
      </c>
      <c r="H1323" s="110">
        <v>0</v>
      </c>
      <c r="I1323" s="110">
        <v>1542</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3692</v>
      </c>
      <c r="D1324" s="101" t="s">
        <v>466</v>
      </c>
      <c r="E1324" s="96" t="s">
        <v>467</v>
      </c>
      <c r="F1324" s="109" t="s">
        <v>3384</v>
      </c>
      <c r="G1324" s="110">
        <v>449</v>
      </c>
      <c r="H1324" s="110">
        <v>0</v>
      </c>
      <c r="I1324" s="110">
        <v>0</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3693</v>
      </c>
      <c r="D1325" s="101" t="s">
        <v>466</v>
      </c>
      <c r="E1325" s="96" t="s">
        <v>467</v>
      </c>
      <c r="F1325" s="109"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3694</v>
      </c>
      <c r="D1326" s="101" t="s">
        <v>463</v>
      </c>
      <c r="E1326" s="96" t="s">
        <v>468</v>
      </c>
      <c r="F1326" s="109" t="s">
        <v>3386</v>
      </c>
      <c r="G1326" s="110">
        <v>600</v>
      </c>
      <c r="H1326" s="110">
        <v>0</v>
      </c>
      <c r="I1326" s="110">
        <v>600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3695</v>
      </c>
      <c r="D1327" s="101" t="s">
        <v>463</v>
      </c>
      <c r="E1327" s="96" t="s">
        <v>468</v>
      </c>
      <c r="F1327" s="109" t="s">
        <v>3387</v>
      </c>
      <c r="G1327" s="110">
        <v>535</v>
      </c>
      <c r="H1327" s="110">
        <v>535</v>
      </c>
      <c r="I1327" s="110">
        <v>535</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3696</v>
      </c>
      <c r="D1328" s="101" t="s">
        <v>463</v>
      </c>
      <c r="E1328" s="96" t="s">
        <v>468</v>
      </c>
      <c r="F1328" s="109" t="s">
        <v>3388</v>
      </c>
      <c r="G1328" s="110">
        <v>225.87</v>
      </c>
      <c r="H1328" s="110">
        <v>0</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3697</v>
      </c>
      <c r="D1329" s="101" t="s">
        <v>463</v>
      </c>
      <c r="E1329" s="96" t="s">
        <v>468</v>
      </c>
      <c r="F1329" s="109" t="s">
        <v>3389</v>
      </c>
      <c r="G1329" s="110">
        <v>240.94</v>
      </c>
      <c r="H1329" s="110">
        <v>0</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3698</v>
      </c>
      <c r="D1330" s="101" t="s">
        <v>463</v>
      </c>
      <c r="E1330" s="96" t="s">
        <v>468</v>
      </c>
      <c r="F1330" s="109" t="s">
        <v>3390</v>
      </c>
      <c r="G1330" s="110">
        <v>13.42</v>
      </c>
      <c r="H1330" s="110">
        <v>0</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3699</v>
      </c>
      <c r="D1331" s="101" t="s">
        <v>463</v>
      </c>
      <c r="E1331" s="96" t="s">
        <v>468</v>
      </c>
      <c r="F1331" s="109" t="s">
        <v>3391</v>
      </c>
      <c r="G1331" s="110">
        <v>585</v>
      </c>
      <c r="H1331" s="110">
        <v>0</v>
      </c>
      <c r="I1331" s="110">
        <v>0</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3700</v>
      </c>
      <c r="D1332" s="101" t="s">
        <v>463</v>
      </c>
      <c r="E1332" s="96" t="s">
        <v>468</v>
      </c>
      <c r="F1332" s="109" t="s">
        <v>3392</v>
      </c>
      <c r="G1332" s="110">
        <v>535</v>
      </c>
      <c r="H1332" s="110">
        <v>535</v>
      </c>
      <c r="I1332" s="110">
        <v>535</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3813</v>
      </c>
      <c r="D1333" s="101" t="s">
        <v>463</v>
      </c>
      <c r="E1333" s="96" t="s">
        <v>468</v>
      </c>
      <c r="F1333" s="109"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3701</v>
      </c>
      <c r="D1334" s="101" t="s">
        <v>463</v>
      </c>
      <c r="E1334" s="96" t="s">
        <v>468</v>
      </c>
      <c r="F1334" s="109" t="s">
        <v>3394</v>
      </c>
      <c r="G1334" s="110">
        <v>535</v>
      </c>
      <c r="H1334" s="110">
        <v>535</v>
      </c>
      <c r="I1334" s="110">
        <v>535</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3702</v>
      </c>
      <c r="D1335" s="101" t="s">
        <v>463</v>
      </c>
      <c r="E1335" s="96" t="s">
        <v>468</v>
      </c>
      <c r="F1335" s="109"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3703</v>
      </c>
      <c r="D1336" s="101" t="s">
        <v>466</v>
      </c>
      <c r="E1336" s="96" t="s">
        <v>467</v>
      </c>
      <c r="F1336" s="109" t="s">
        <v>3396</v>
      </c>
      <c r="G1336" s="110">
        <v>3562</v>
      </c>
      <c r="H1336" s="110">
        <v>0</v>
      </c>
      <c r="I1336" s="110">
        <v>0</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3704</v>
      </c>
      <c r="D1337" s="101" t="s">
        <v>466</v>
      </c>
      <c r="E1337" s="96" t="s">
        <v>467</v>
      </c>
      <c r="F1337" s="109"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3705</v>
      </c>
      <c r="D1338" s="101" t="s">
        <v>466</v>
      </c>
      <c r="E1338" s="96" t="s">
        <v>467</v>
      </c>
      <c r="F1338" s="109"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3706</v>
      </c>
      <c r="D1339" s="101" t="s">
        <v>466</v>
      </c>
      <c r="E1339" s="96" t="s">
        <v>467</v>
      </c>
      <c r="F1339" s="109"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3707</v>
      </c>
      <c r="D1340" s="101" t="s">
        <v>466</v>
      </c>
      <c r="E1340" s="96" t="s">
        <v>467</v>
      </c>
      <c r="F1340" s="109" t="s">
        <v>3400</v>
      </c>
      <c r="G1340" s="110">
        <v>1156</v>
      </c>
      <c r="H1340" s="110">
        <v>0</v>
      </c>
      <c r="I1340" s="110">
        <v>0</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3708</v>
      </c>
      <c r="D1341" s="101" t="s">
        <v>466</v>
      </c>
      <c r="E1341" s="96" t="s">
        <v>467</v>
      </c>
      <c r="F1341" s="109" t="s">
        <v>3401</v>
      </c>
      <c r="G1341" s="110">
        <v>535</v>
      </c>
      <c r="H1341" s="110">
        <v>535</v>
      </c>
      <c r="I1341" s="110">
        <v>535</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3709</v>
      </c>
      <c r="D1342" s="101" t="s">
        <v>466</v>
      </c>
      <c r="E1342" s="96" t="s">
        <v>467</v>
      </c>
      <c r="F1342" s="109" t="s">
        <v>3402</v>
      </c>
      <c r="G1342" s="110">
        <v>1489054.69</v>
      </c>
      <c r="H1342" s="110">
        <v>0</v>
      </c>
      <c r="I1342" s="110">
        <v>1489054.69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3710</v>
      </c>
      <c r="D1343" s="101" t="s">
        <v>466</v>
      </c>
      <c r="E1343" s="96" t="s">
        <v>467</v>
      </c>
      <c r="F1343" s="109" t="s">
        <v>3403</v>
      </c>
      <c r="G1343" s="110">
        <v>962524.76</v>
      </c>
      <c r="H1343" s="110">
        <v>0</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3711</v>
      </c>
      <c r="D1344" s="101" t="s">
        <v>466</v>
      </c>
      <c r="E1344" s="96" t="s">
        <v>467</v>
      </c>
      <c r="F1344" s="109" t="s">
        <v>3404</v>
      </c>
      <c r="G1344" s="110">
        <v>668359.73</v>
      </c>
      <c r="H1344" s="110">
        <v>0</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3712</v>
      </c>
      <c r="D1345" s="101" t="s">
        <v>466</v>
      </c>
      <c r="E1345" s="96" t="s">
        <v>467</v>
      </c>
      <c r="F1345" s="109" t="s">
        <v>3405</v>
      </c>
      <c r="G1345" s="110">
        <v>558391.6</v>
      </c>
      <c r="H1345" s="110">
        <v>0</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3713</v>
      </c>
      <c r="D1346" s="101" t="s">
        <v>466</v>
      </c>
      <c r="E1346" s="96" t="s">
        <v>467</v>
      </c>
      <c r="F1346" s="109" t="s">
        <v>3406</v>
      </c>
      <c r="G1346" s="110">
        <v>35724.559999999998</v>
      </c>
      <c r="H1346" s="110">
        <v>0</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3714</v>
      </c>
      <c r="D1347" s="101" t="s">
        <v>466</v>
      </c>
      <c r="E1347" s="96" t="s">
        <v>467</v>
      </c>
      <c r="F1347" s="109" t="s">
        <v>3407</v>
      </c>
      <c r="G1347" s="110">
        <v>33267.47</v>
      </c>
      <c r="H1347" s="110">
        <v>0</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3715</v>
      </c>
      <c r="D1348" s="101" t="s">
        <v>466</v>
      </c>
      <c r="E1348" s="96" t="s">
        <v>467</v>
      </c>
      <c r="F1348" s="109" t="s">
        <v>3408</v>
      </c>
      <c r="G1348" s="110">
        <v>3412.6</v>
      </c>
      <c r="H1348" s="110">
        <v>0</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3716</v>
      </c>
      <c r="D1349" s="101" t="s">
        <v>466</v>
      </c>
      <c r="E1349" s="96" t="s">
        <v>467</v>
      </c>
      <c r="F1349" s="109" t="s">
        <v>3409</v>
      </c>
      <c r="G1349" s="110">
        <v>3411.39</v>
      </c>
      <c r="H1349" s="110">
        <v>0</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3717</v>
      </c>
      <c r="D1350" s="101" t="s">
        <v>466</v>
      </c>
      <c r="E1350" s="96" t="s">
        <v>467</v>
      </c>
      <c r="F1350" s="109" t="s">
        <v>3410</v>
      </c>
      <c r="G1350" s="110">
        <v>1903.97</v>
      </c>
      <c r="H1350" s="110">
        <v>0</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3718</v>
      </c>
      <c r="D1351" s="101" t="s">
        <v>466</v>
      </c>
      <c r="E1351" s="96" t="s">
        <v>467</v>
      </c>
      <c r="F1351" s="109" t="s">
        <v>3411</v>
      </c>
      <c r="G1351" s="110">
        <v>1828.33</v>
      </c>
      <c r="H1351" s="110">
        <v>0</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3719</v>
      </c>
      <c r="D1352" s="101" t="s">
        <v>466</v>
      </c>
      <c r="E1352" s="96" t="s">
        <v>467</v>
      </c>
      <c r="F1352" s="109" t="s">
        <v>3412</v>
      </c>
      <c r="G1352" s="110">
        <v>76810.48</v>
      </c>
      <c r="H1352" s="110">
        <v>0</v>
      </c>
      <c r="I1352" s="110">
        <v>76810.48</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3720</v>
      </c>
      <c r="D1353" s="101" t="s">
        <v>466</v>
      </c>
      <c r="E1353" s="96" t="s">
        <v>467</v>
      </c>
      <c r="F1353" s="109" t="s">
        <v>3413</v>
      </c>
      <c r="G1353" s="110">
        <v>3982.2</v>
      </c>
      <c r="H1353" s="110">
        <v>0</v>
      </c>
      <c r="I1353" s="110">
        <v>3982.2</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3721</v>
      </c>
      <c r="D1354" s="101" t="s">
        <v>466</v>
      </c>
      <c r="E1354" s="96" t="s">
        <v>467</v>
      </c>
      <c r="F1354" s="109" t="s">
        <v>3414</v>
      </c>
      <c r="G1354" s="110">
        <v>156538.44</v>
      </c>
      <c r="H1354" s="110">
        <v>0</v>
      </c>
      <c r="I1354" s="110">
        <v>156538.44</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3722</v>
      </c>
      <c r="D1355" s="101" t="s">
        <v>466</v>
      </c>
      <c r="E1355" s="96" t="s">
        <v>467</v>
      </c>
      <c r="F1355" s="109" t="s">
        <v>3415</v>
      </c>
      <c r="G1355" s="110">
        <v>70000.009999999995</v>
      </c>
      <c r="H1355" s="110">
        <v>0</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3723</v>
      </c>
      <c r="D1356" s="101" t="s">
        <v>466</v>
      </c>
      <c r="E1356" s="96" t="s">
        <v>467</v>
      </c>
      <c r="F1356" s="109" t="s">
        <v>3416</v>
      </c>
      <c r="G1356" s="110">
        <v>63554.44</v>
      </c>
      <c r="H1356" s="110">
        <v>0</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3724</v>
      </c>
      <c r="D1357" s="101" t="s">
        <v>466</v>
      </c>
      <c r="E1357" s="96" t="s">
        <v>467</v>
      </c>
      <c r="F1357" s="109" t="s">
        <v>3417</v>
      </c>
      <c r="G1357" s="110">
        <v>4776.16</v>
      </c>
      <c r="H1357" s="110">
        <v>0</v>
      </c>
      <c r="I1357" s="110">
        <v>4776.16</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3725</v>
      </c>
      <c r="D1358" s="101" t="s">
        <v>466</v>
      </c>
      <c r="E1358" s="96" t="s">
        <v>467</v>
      </c>
      <c r="F1358" s="109" t="s">
        <v>3418</v>
      </c>
      <c r="G1358" s="110">
        <v>500619.62</v>
      </c>
      <c r="H1358" s="110">
        <v>0</v>
      </c>
      <c r="I1358" s="110">
        <v>500619.62</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3726</v>
      </c>
      <c r="D1359" s="101" t="s">
        <v>466</v>
      </c>
      <c r="E1359" s="96" t="s">
        <v>467</v>
      </c>
      <c r="F1359" s="109" t="s">
        <v>3419</v>
      </c>
      <c r="G1359" s="110">
        <v>235000</v>
      </c>
      <c r="H1359" s="110">
        <v>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3727</v>
      </c>
      <c r="D1360" s="101" t="s">
        <v>466</v>
      </c>
      <c r="E1360" s="96" t="s">
        <v>467</v>
      </c>
      <c r="F1360" s="109" t="s">
        <v>3420</v>
      </c>
      <c r="G1360" s="110">
        <v>35000</v>
      </c>
      <c r="H1360" s="110">
        <v>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3728</v>
      </c>
      <c r="D1361" s="101" t="s">
        <v>466</v>
      </c>
      <c r="E1361" s="96" t="s">
        <v>467</v>
      </c>
      <c r="F1361" s="109" t="s">
        <v>3421</v>
      </c>
      <c r="G1361" s="110">
        <v>10000</v>
      </c>
      <c r="H1361" s="110">
        <v>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3729</v>
      </c>
      <c r="D1362" s="101" t="s">
        <v>466</v>
      </c>
      <c r="E1362" s="96" t="s">
        <v>467</v>
      </c>
      <c r="F1362" s="109" t="s">
        <v>3422</v>
      </c>
      <c r="G1362" s="110">
        <v>37957.919999999998</v>
      </c>
      <c r="H1362" s="110">
        <v>0</v>
      </c>
      <c r="I1362" s="110">
        <v>37957.919999999998</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3730</v>
      </c>
      <c r="D1363" s="101" t="s">
        <v>466</v>
      </c>
      <c r="E1363" s="96" t="s">
        <v>467</v>
      </c>
      <c r="F1363" s="109" t="s">
        <v>3423</v>
      </c>
      <c r="G1363" s="110">
        <v>3352337.97</v>
      </c>
      <c r="H1363" s="110">
        <v>0</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3731</v>
      </c>
      <c r="D1364" s="101" t="s">
        <v>466</v>
      </c>
      <c r="E1364" s="96" t="s">
        <v>467</v>
      </c>
      <c r="F1364" s="109" t="s">
        <v>3424</v>
      </c>
      <c r="G1364" s="110">
        <v>2848.74</v>
      </c>
      <c r="H1364" s="110">
        <v>0</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3732</v>
      </c>
      <c r="D1365" s="101" t="s">
        <v>466</v>
      </c>
      <c r="E1365" s="96" t="s">
        <v>467</v>
      </c>
      <c r="F1365" s="109" t="s">
        <v>3425</v>
      </c>
      <c r="G1365" s="110">
        <v>30000</v>
      </c>
      <c r="H1365" s="110">
        <v>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3733</v>
      </c>
      <c r="D1366" s="101" t="s">
        <v>466</v>
      </c>
      <c r="E1366" s="96" t="s">
        <v>467</v>
      </c>
      <c r="F1366" s="109" t="s">
        <v>3426</v>
      </c>
      <c r="G1366" s="110">
        <v>4636.62</v>
      </c>
      <c r="H1366" s="110">
        <v>0</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3734</v>
      </c>
      <c r="D1367" s="101" t="s">
        <v>466</v>
      </c>
      <c r="E1367" s="96" t="s">
        <v>467</v>
      </c>
      <c r="F1367" s="109" t="s">
        <v>3427</v>
      </c>
      <c r="G1367" s="110">
        <v>2000</v>
      </c>
      <c r="H1367" s="110">
        <v>0</v>
      </c>
      <c r="I1367" s="110">
        <v>2000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3735</v>
      </c>
      <c r="D1368" s="101" t="s">
        <v>466</v>
      </c>
      <c r="E1368" s="96" t="s">
        <v>467</v>
      </c>
      <c r="F1368" s="109" t="s">
        <v>3428</v>
      </c>
      <c r="G1368" s="110">
        <v>13000</v>
      </c>
      <c r="H1368" s="110">
        <v>0</v>
      </c>
      <c r="I1368" s="110">
        <v>13000</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3736</v>
      </c>
      <c r="D1369" s="101" t="s">
        <v>466</v>
      </c>
      <c r="E1369" s="96" t="s">
        <v>467</v>
      </c>
      <c r="F1369" s="109" t="s">
        <v>3429</v>
      </c>
      <c r="G1369" s="110">
        <v>6759030.7599999998</v>
      </c>
      <c r="H1369" s="110">
        <v>0</v>
      </c>
      <c r="I1369" s="110">
        <v>6759030.7599999998</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3737</v>
      </c>
      <c r="D1370" s="101" t="s">
        <v>466</v>
      </c>
      <c r="E1370" s="96" t="s">
        <v>467</v>
      </c>
      <c r="F1370" s="109" t="s">
        <v>3430</v>
      </c>
      <c r="G1370" s="110">
        <v>6673800.79</v>
      </c>
      <c r="H1370" s="110">
        <v>0</v>
      </c>
      <c r="I1370" s="110">
        <v>6673296.1299999999</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3738</v>
      </c>
      <c r="D1371" s="101" t="s">
        <v>466</v>
      </c>
      <c r="E1371" s="96" t="s">
        <v>467</v>
      </c>
      <c r="F1371" s="109" t="s">
        <v>3431</v>
      </c>
      <c r="G1371" s="110">
        <v>3859601.26</v>
      </c>
      <c r="H1371" s="110">
        <v>0</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3739</v>
      </c>
      <c r="D1372" s="101" t="s">
        <v>466</v>
      </c>
      <c r="E1372" s="96" t="s">
        <v>467</v>
      </c>
      <c r="F1372" s="109" t="s">
        <v>3432</v>
      </c>
      <c r="G1372" s="110">
        <v>2365446.5</v>
      </c>
      <c r="H1372" s="110">
        <v>0</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3740</v>
      </c>
      <c r="D1373" s="101" t="s">
        <v>466</v>
      </c>
      <c r="E1373" s="96" t="s">
        <v>467</v>
      </c>
      <c r="F1373" s="109" t="s">
        <v>3433</v>
      </c>
      <c r="G1373" s="110">
        <v>1881805.88</v>
      </c>
      <c r="H1373" s="110">
        <v>0</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3741</v>
      </c>
      <c r="D1374" s="101" t="s">
        <v>466</v>
      </c>
      <c r="E1374" s="96" t="s">
        <v>467</v>
      </c>
      <c r="F1374" s="109" t="s">
        <v>3434</v>
      </c>
      <c r="G1374" s="110">
        <v>1605927.81</v>
      </c>
      <c r="H1374" s="110">
        <v>0</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3742</v>
      </c>
      <c r="D1375" s="101" t="s">
        <v>466</v>
      </c>
      <c r="E1375" s="96" t="s">
        <v>467</v>
      </c>
      <c r="F1375" s="109" t="s">
        <v>3435</v>
      </c>
      <c r="G1375" s="110">
        <v>1009911.14</v>
      </c>
      <c r="H1375" s="110">
        <v>0</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3743</v>
      </c>
      <c r="D1376" s="101" t="s">
        <v>466</v>
      </c>
      <c r="E1376" s="96" t="s">
        <v>467</v>
      </c>
      <c r="F1376" s="109" t="s">
        <v>3436</v>
      </c>
      <c r="G1376" s="110">
        <v>390899.73</v>
      </c>
      <c r="H1376" s="110">
        <v>0</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3744</v>
      </c>
      <c r="D1377" s="101" t="s">
        <v>466</v>
      </c>
      <c r="E1377" s="96" t="s">
        <v>467</v>
      </c>
      <c r="F1377" s="109" t="s">
        <v>3437</v>
      </c>
      <c r="G1377" s="110">
        <v>364751.66</v>
      </c>
      <c r="H1377" s="110">
        <v>0</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3745</v>
      </c>
      <c r="D1378" s="101" t="s">
        <v>466</v>
      </c>
      <c r="E1378" s="96" t="s">
        <v>467</v>
      </c>
      <c r="F1378" s="109" t="s">
        <v>3438</v>
      </c>
      <c r="G1378" s="110">
        <v>141030.70000000001</v>
      </c>
      <c r="H1378" s="110">
        <v>0</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3746</v>
      </c>
      <c r="D1379" s="101" t="s">
        <v>466</v>
      </c>
      <c r="E1379" s="96" t="s">
        <v>467</v>
      </c>
      <c r="F1379" s="109" t="s">
        <v>3439</v>
      </c>
      <c r="G1379" s="110">
        <v>135237.54</v>
      </c>
      <c r="H1379" s="110">
        <v>0</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3747</v>
      </c>
      <c r="D1380" s="101" t="s">
        <v>466</v>
      </c>
      <c r="E1380" s="96" t="s">
        <v>467</v>
      </c>
      <c r="F1380" s="109" t="s">
        <v>3440</v>
      </c>
      <c r="G1380" s="110">
        <v>92521.33</v>
      </c>
      <c r="H1380" s="110">
        <v>0</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3748</v>
      </c>
      <c r="D1381" s="101" t="s">
        <v>466</v>
      </c>
      <c r="E1381" s="96" t="s">
        <v>467</v>
      </c>
      <c r="F1381" s="109" t="s">
        <v>3441</v>
      </c>
      <c r="G1381" s="110">
        <v>41074.35</v>
      </c>
      <c r="H1381" s="110">
        <v>0</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3749</v>
      </c>
      <c r="D1382" s="101" t="s">
        <v>466</v>
      </c>
      <c r="E1382" s="96" t="s">
        <v>467</v>
      </c>
      <c r="F1382" s="109" t="s">
        <v>3442</v>
      </c>
      <c r="G1382" s="110">
        <v>40443.200000000004</v>
      </c>
      <c r="H1382" s="110">
        <v>0</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3750</v>
      </c>
      <c r="D1383" s="101" t="s">
        <v>466</v>
      </c>
      <c r="E1383" s="96" t="s">
        <v>467</v>
      </c>
      <c r="F1383" s="109" t="s">
        <v>3443</v>
      </c>
      <c r="G1383" s="110">
        <v>27671.66</v>
      </c>
      <c r="H1383" s="110">
        <v>0</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3751</v>
      </c>
      <c r="D1384" s="101" t="s">
        <v>466</v>
      </c>
      <c r="E1384" s="96" t="s">
        <v>467</v>
      </c>
      <c r="F1384" s="109" t="s">
        <v>3444</v>
      </c>
      <c r="G1384" s="110">
        <v>12588.52</v>
      </c>
      <c r="H1384" s="110">
        <v>0</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3752</v>
      </c>
      <c r="D1385" s="101" t="s">
        <v>466</v>
      </c>
      <c r="E1385" s="96" t="s">
        <v>467</v>
      </c>
      <c r="F1385" s="109" t="s">
        <v>3445</v>
      </c>
      <c r="G1385" s="110">
        <v>11216.55</v>
      </c>
      <c r="H1385" s="110">
        <v>0</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3753</v>
      </c>
      <c r="D1386" s="101" t="s">
        <v>466</v>
      </c>
      <c r="E1386" s="96" t="s">
        <v>467</v>
      </c>
      <c r="F1386" s="109" t="s">
        <v>3446</v>
      </c>
      <c r="G1386" s="110">
        <v>4805.67</v>
      </c>
      <c r="H1386" s="110">
        <v>0</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3754</v>
      </c>
      <c r="D1387" s="101" t="s">
        <v>466</v>
      </c>
      <c r="E1387" s="96" t="s">
        <v>467</v>
      </c>
      <c r="F1387" s="109" t="s">
        <v>3447</v>
      </c>
      <c r="G1387" s="110">
        <v>1616115.7000000002</v>
      </c>
      <c r="H1387" s="110">
        <v>0</v>
      </c>
      <c r="I1387" s="110">
        <v>1616115.7000000002</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3755</v>
      </c>
      <c r="D1388" s="101" t="s">
        <v>466</v>
      </c>
      <c r="E1388" s="96" t="s">
        <v>467</v>
      </c>
      <c r="F1388" s="109" t="s">
        <v>3448</v>
      </c>
      <c r="G1388" s="110">
        <v>1127752.8799999999</v>
      </c>
      <c r="H1388" s="110">
        <v>0</v>
      </c>
      <c r="I1388" s="110">
        <v>1127752.8799999999</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3756</v>
      </c>
      <c r="D1389" s="101" t="s">
        <v>466</v>
      </c>
      <c r="E1389" s="96" t="s">
        <v>467</v>
      </c>
      <c r="F1389" s="109" t="s">
        <v>3449</v>
      </c>
      <c r="G1389" s="110">
        <v>278640.44</v>
      </c>
      <c r="H1389" s="110">
        <v>0</v>
      </c>
      <c r="I1389" s="110">
        <v>278640.44</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3757</v>
      </c>
      <c r="D1390" s="101" t="s">
        <v>466</v>
      </c>
      <c r="E1390" s="96" t="s">
        <v>467</v>
      </c>
      <c r="F1390" s="109" t="s">
        <v>3450</v>
      </c>
      <c r="G1390" s="110">
        <v>1510.55</v>
      </c>
      <c r="H1390" s="110">
        <v>0</v>
      </c>
      <c r="I1390" s="110">
        <v>576.88</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3758</v>
      </c>
      <c r="D1391" s="101" t="s">
        <v>466</v>
      </c>
      <c r="E1391" s="96" t="s">
        <v>467</v>
      </c>
      <c r="F1391" s="109" t="s">
        <v>3451</v>
      </c>
      <c r="G1391" s="110">
        <v>454.05</v>
      </c>
      <c r="H1391" s="110">
        <v>0</v>
      </c>
      <c r="I1391" s="110">
        <v>454.05</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3759</v>
      </c>
      <c r="D1392" s="101" t="s">
        <v>466</v>
      </c>
      <c r="E1392" s="96" t="s">
        <v>467</v>
      </c>
      <c r="F1392" s="109" t="s">
        <v>3452</v>
      </c>
      <c r="G1392" s="110">
        <v>2349.06</v>
      </c>
      <c r="H1392" s="110">
        <v>0</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3760</v>
      </c>
      <c r="D1393" s="101" t="s">
        <v>466</v>
      </c>
      <c r="E1393" s="96" t="s">
        <v>467</v>
      </c>
      <c r="F1393" s="109" t="s">
        <v>3453</v>
      </c>
      <c r="G1393" s="110">
        <v>2349.06</v>
      </c>
      <c r="H1393" s="110">
        <v>0</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3761</v>
      </c>
      <c r="D1394" s="101" t="s">
        <v>466</v>
      </c>
      <c r="E1394" s="96" t="s">
        <v>467</v>
      </c>
      <c r="F1394" s="109" t="s">
        <v>3454</v>
      </c>
      <c r="G1394" s="110">
        <v>3019.95</v>
      </c>
      <c r="H1394" s="110">
        <v>0</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3762</v>
      </c>
      <c r="D1395" s="101" t="s">
        <v>466</v>
      </c>
      <c r="E1395" s="96" t="s">
        <v>467</v>
      </c>
      <c r="F1395" s="109" t="s">
        <v>3455</v>
      </c>
      <c r="G1395" s="110">
        <v>550.65</v>
      </c>
      <c r="H1395" s="110">
        <v>0</v>
      </c>
      <c r="I1395" s="110">
        <v>550.65</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3763</v>
      </c>
      <c r="D1396" s="101" t="s">
        <v>466</v>
      </c>
      <c r="E1396" s="96" t="s">
        <v>467</v>
      </c>
      <c r="F1396" s="109" t="s">
        <v>3456</v>
      </c>
      <c r="G1396" s="110">
        <v>622.46</v>
      </c>
      <c r="H1396" s="110">
        <v>0</v>
      </c>
      <c r="I1396" s="110">
        <v>622.46</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3764</v>
      </c>
      <c r="D1397" s="101" t="s">
        <v>466</v>
      </c>
      <c r="E1397" s="96" t="s">
        <v>467</v>
      </c>
      <c r="F1397" s="109" t="s">
        <v>3457</v>
      </c>
      <c r="G1397" s="110">
        <v>604200</v>
      </c>
      <c r="H1397" s="110">
        <v>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3765</v>
      </c>
      <c r="D1398" s="101" t="s">
        <v>466</v>
      </c>
      <c r="E1398" s="96" t="s">
        <v>467</v>
      </c>
      <c r="F1398" s="109" t="s">
        <v>3458</v>
      </c>
      <c r="G1398" s="110">
        <v>87400</v>
      </c>
      <c r="H1398" s="110">
        <v>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3766</v>
      </c>
      <c r="D1399" s="101" t="s">
        <v>463</v>
      </c>
      <c r="E1399" s="96" t="s">
        <v>468</v>
      </c>
      <c r="F1399" s="109" t="s">
        <v>3459</v>
      </c>
      <c r="G1399" s="110">
        <v>276</v>
      </c>
      <c r="H1399" s="110">
        <v>0</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3767</v>
      </c>
      <c r="D1400" s="101" t="s">
        <v>463</v>
      </c>
      <c r="E1400" s="96" t="s">
        <v>468</v>
      </c>
      <c r="F1400" s="109" t="s">
        <v>3460</v>
      </c>
      <c r="G1400" s="110">
        <v>207</v>
      </c>
      <c r="H1400" s="110">
        <v>0</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3768</v>
      </c>
      <c r="D1401" s="101" t="s">
        <v>466</v>
      </c>
      <c r="E1401" s="96" t="s">
        <v>467</v>
      </c>
      <c r="F1401" s="109" t="s">
        <v>3461</v>
      </c>
      <c r="G1401" s="110">
        <v>1987.66</v>
      </c>
      <c r="H1401" s="110">
        <v>0</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3769</v>
      </c>
      <c r="D1402" s="101" t="s">
        <v>463</v>
      </c>
      <c r="E1402" s="96" t="s">
        <v>468</v>
      </c>
      <c r="F1402" s="109" t="s">
        <v>3462</v>
      </c>
      <c r="G1402" s="110">
        <v>4637.88</v>
      </c>
      <c r="H1402" s="110">
        <v>0</v>
      </c>
      <c r="I1402" s="110">
        <v>4637.88</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3770</v>
      </c>
      <c r="D1403" s="101" t="s">
        <v>466</v>
      </c>
      <c r="E1403" s="96" t="s">
        <v>467</v>
      </c>
      <c r="F1403" s="109" t="s">
        <v>3463</v>
      </c>
      <c r="G1403" s="110">
        <v>1878.34</v>
      </c>
      <c r="H1403" s="110">
        <v>1878.34</v>
      </c>
      <c r="I1403" s="110">
        <v>1878.34</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3771</v>
      </c>
      <c r="D1404" s="101" t="s">
        <v>466</v>
      </c>
      <c r="E1404" s="96" t="s">
        <v>467</v>
      </c>
      <c r="F1404" s="109" t="s">
        <v>3464</v>
      </c>
      <c r="G1404" s="110">
        <v>2349.06</v>
      </c>
      <c r="H1404" s="110">
        <v>2349.06</v>
      </c>
      <c r="I1404" s="110">
        <v>2349.06</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3772</v>
      </c>
      <c r="D1405" s="101" t="s">
        <v>466</v>
      </c>
      <c r="E1405" s="96" t="s">
        <v>467</v>
      </c>
      <c r="F1405" s="122"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3773</v>
      </c>
      <c r="D1406" s="101" t="s">
        <v>466</v>
      </c>
      <c r="E1406" s="96" t="s">
        <v>467</v>
      </c>
      <c r="F1406" s="122" t="s">
        <v>3466</v>
      </c>
      <c r="G1406" s="110">
        <v>200</v>
      </c>
      <c r="H1406" s="110">
        <v>200</v>
      </c>
      <c r="I1406" s="110">
        <v>200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3774</v>
      </c>
      <c r="D1407" s="101" t="s">
        <v>463</v>
      </c>
      <c r="E1407" s="96" t="s">
        <v>468</v>
      </c>
      <c r="F1407" s="109" t="s">
        <v>3467</v>
      </c>
      <c r="G1407" s="110">
        <v>27510</v>
      </c>
      <c r="H1407" s="110">
        <v>27510</v>
      </c>
      <c r="I1407" s="110">
        <v>27510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3775</v>
      </c>
      <c r="D1408" s="101" t="s">
        <v>463</v>
      </c>
      <c r="E1408" s="96" t="s">
        <v>468</v>
      </c>
      <c r="F1408" s="109" t="s">
        <v>3468</v>
      </c>
      <c r="G1408" s="110">
        <v>5873.04</v>
      </c>
      <c r="H1408" s="110">
        <v>0</v>
      </c>
      <c r="I1408" s="110">
        <v>5873.04</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3776</v>
      </c>
      <c r="D1409" s="101" t="s">
        <v>466</v>
      </c>
      <c r="E1409" s="96" t="s">
        <v>467</v>
      </c>
      <c r="F1409" s="109" t="s">
        <v>3469</v>
      </c>
      <c r="G1409" s="110">
        <v>4404.78</v>
      </c>
      <c r="H1409" s="110">
        <v>0</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3777</v>
      </c>
      <c r="D1410" s="101" t="s">
        <v>466</v>
      </c>
      <c r="E1410" s="96" t="s">
        <v>467</v>
      </c>
      <c r="F1410" s="109" t="s">
        <v>3470</v>
      </c>
      <c r="G1410" s="110">
        <v>4636.62</v>
      </c>
      <c r="H1410" s="110">
        <v>0</v>
      </c>
      <c r="I1410" s="110">
        <v>4636.62</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3778</v>
      </c>
      <c r="D1411" s="101" t="s">
        <v>466</v>
      </c>
      <c r="E1411" s="96" t="s">
        <v>467</v>
      </c>
      <c r="F1411" s="109" t="s">
        <v>3471</v>
      </c>
      <c r="G1411" s="110">
        <v>12629.62</v>
      </c>
      <c r="H1411" s="110">
        <v>0</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3779</v>
      </c>
      <c r="D1412" s="101" t="s">
        <v>466</v>
      </c>
      <c r="E1412" s="96" t="s">
        <v>467</v>
      </c>
      <c r="F1412" s="109" t="s">
        <v>3472</v>
      </c>
      <c r="G1412" s="110">
        <v>1380</v>
      </c>
      <c r="H1412" s="110">
        <v>0</v>
      </c>
      <c r="I1412" s="110">
        <v>1380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3780</v>
      </c>
      <c r="D1413" s="101" t="s">
        <v>465</v>
      </c>
      <c r="E1413" s="96" t="s">
        <v>467</v>
      </c>
      <c r="F1413" s="122" t="s">
        <v>3473</v>
      </c>
      <c r="G1413" s="110">
        <v>535</v>
      </c>
      <c r="H1413" s="110">
        <v>535</v>
      </c>
      <c r="I1413" s="110">
        <v>535</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3781</v>
      </c>
      <c r="D1414" s="101" t="s">
        <v>466</v>
      </c>
      <c r="E1414" s="96" t="s">
        <v>467</v>
      </c>
      <c r="F1414" s="109" t="s">
        <v>3474</v>
      </c>
      <c r="G1414" s="110">
        <v>13356</v>
      </c>
      <c r="H1414" s="110">
        <v>0</v>
      </c>
      <c r="I1414" s="110">
        <v>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3782</v>
      </c>
      <c r="D1415" s="101" t="s">
        <v>466</v>
      </c>
      <c r="E1415" s="96" t="s">
        <v>467</v>
      </c>
      <c r="F1415" s="109" t="s">
        <v>3475</v>
      </c>
      <c r="G1415" s="110">
        <v>160</v>
      </c>
      <c r="H1415" s="110">
        <v>0</v>
      </c>
      <c r="I1415" s="110">
        <v>160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3783</v>
      </c>
      <c r="D1416" s="101" t="s">
        <v>466</v>
      </c>
      <c r="E1416" s="96" t="s">
        <v>467</v>
      </c>
      <c r="F1416" s="109" t="s">
        <v>3476</v>
      </c>
      <c r="G1416" s="110">
        <v>3020.26</v>
      </c>
      <c r="H1416" s="110">
        <v>0</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3784</v>
      </c>
      <c r="D1417" s="101" t="s">
        <v>466</v>
      </c>
      <c r="E1417" s="96" t="s">
        <v>467</v>
      </c>
      <c r="F1417" s="109" t="s">
        <v>3477</v>
      </c>
      <c r="G1417" s="110">
        <v>3020.26</v>
      </c>
      <c r="H1417" s="110">
        <v>0</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3785</v>
      </c>
      <c r="D1418" s="101" t="s">
        <v>466</v>
      </c>
      <c r="E1418" s="96" t="s">
        <v>467</v>
      </c>
      <c r="F1418" s="109" t="s">
        <v>3478</v>
      </c>
      <c r="G1418" s="110">
        <v>3020.22</v>
      </c>
      <c r="H1418" s="110">
        <v>0</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3786</v>
      </c>
      <c r="D1419" s="101" t="s">
        <v>466</v>
      </c>
      <c r="E1419" s="96" t="s">
        <v>467</v>
      </c>
      <c r="F1419" s="109" t="s">
        <v>3479</v>
      </c>
      <c r="G1419" s="110">
        <v>527920.29</v>
      </c>
      <c r="H1419" s="110">
        <v>0</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3787</v>
      </c>
      <c r="D1420" s="101" t="s">
        <v>466</v>
      </c>
      <c r="E1420" s="96" t="s">
        <v>467</v>
      </c>
      <c r="F1420" s="109" t="s">
        <v>3480</v>
      </c>
      <c r="G1420" s="110">
        <v>258510.65</v>
      </c>
      <c r="H1420" s="110">
        <v>0</v>
      </c>
      <c r="I1420" s="110">
        <v>258510.65</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3788</v>
      </c>
      <c r="D1421" s="101" t="s">
        <v>466</v>
      </c>
      <c r="E1421" s="96" t="s">
        <v>467</v>
      </c>
      <c r="F1421" s="109" t="s">
        <v>3481</v>
      </c>
      <c r="G1421" s="110">
        <v>3059.04</v>
      </c>
      <c r="H1421" s="110">
        <v>0</v>
      </c>
      <c r="I1421" s="110">
        <v>3059.04</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3789</v>
      </c>
      <c r="D1422" s="101" t="s">
        <v>466</v>
      </c>
      <c r="E1422" s="96" t="s">
        <v>467</v>
      </c>
      <c r="F1422" s="109" t="s">
        <v>3482</v>
      </c>
      <c r="G1422" s="110">
        <v>335.58</v>
      </c>
      <c r="H1422" s="110">
        <v>0</v>
      </c>
      <c r="I1422" s="110">
        <v>335.58</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3790</v>
      </c>
      <c r="D1423" s="101" t="s">
        <v>466</v>
      </c>
      <c r="E1423" s="96" t="s">
        <v>467</v>
      </c>
      <c r="F1423" s="109" t="s">
        <v>3483</v>
      </c>
      <c r="G1423" s="110">
        <v>335.58</v>
      </c>
      <c r="H1423" s="110">
        <v>0</v>
      </c>
      <c r="I1423" s="110">
        <v>335.58</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3791</v>
      </c>
      <c r="D1424" s="101" t="s">
        <v>466</v>
      </c>
      <c r="E1424" s="96" t="s">
        <v>467</v>
      </c>
      <c r="F1424" s="109" t="s">
        <v>3484</v>
      </c>
      <c r="G1424" s="110">
        <v>335.58</v>
      </c>
      <c r="H1424" s="110">
        <v>0</v>
      </c>
      <c r="I1424" s="110">
        <v>335.58</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3792</v>
      </c>
      <c r="D1425" s="101" t="s">
        <v>466</v>
      </c>
      <c r="E1425" s="96" t="s">
        <v>467</v>
      </c>
      <c r="F1425" s="109" t="s">
        <v>3485</v>
      </c>
      <c r="G1425" s="110">
        <v>335.58</v>
      </c>
      <c r="H1425" s="110">
        <v>0</v>
      </c>
      <c r="I1425" s="110">
        <v>335.58</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3793</v>
      </c>
      <c r="D1426" s="101" t="s">
        <v>463</v>
      </c>
      <c r="E1426" s="96" t="s">
        <v>468</v>
      </c>
      <c r="F1426" s="109" t="s">
        <v>3486</v>
      </c>
      <c r="G1426" s="110">
        <v>335.58</v>
      </c>
      <c r="H1426" s="110">
        <v>0</v>
      </c>
      <c r="I1426" s="110">
        <v>335.58</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3794</v>
      </c>
      <c r="D1427" s="101" t="s">
        <v>463</v>
      </c>
      <c r="E1427" s="96" t="s">
        <v>468</v>
      </c>
      <c r="F1427" s="109" t="s">
        <v>3487</v>
      </c>
      <c r="G1427" s="110">
        <f>464142.6+464142.6</f>
        <v>928285.2</v>
      </c>
      <c r="H1427" s="110">
        <v>777366.51</v>
      </c>
      <c r="I1427" s="110">
        <v>777366.51</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3795</v>
      </c>
      <c r="D1428" s="101" t="s">
        <v>466</v>
      </c>
      <c r="E1428" s="96" t="s">
        <v>467</v>
      </c>
      <c r="F1428" s="109" t="s">
        <v>3488</v>
      </c>
      <c r="G1428" s="110">
        <v>3863.85</v>
      </c>
      <c r="H1428" s="110">
        <v>0</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3796</v>
      </c>
      <c r="D1429" s="101" t="s">
        <v>466</v>
      </c>
      <c r="E1429" s="96" t="s">
        <v>467</v>
      </c>
      <c r="F1429" s="109" t="s">
        <v>3489</v>
      </c>
      <c r="G1429" s="110">
        <v>3670.65</v>
      </c>
      <c r="H1429" s="110">
        <v>0</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3797</v>
      </c>
      <c r="D1430" s="101" t="s">
        <v>466</v>
      </c>
      <c r="E1430" s="96" t="s">
        <v>467</v>
      </c>
      <c r="F1430" s="109" t="s">
        <v>3490</v>
      </c>
      <c r="G1430" s="110">
        <v>671.16</v>
      </c>
      <c r="H1430" s="110">
        <v>0</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3798</v>
      </c>
      <c r="D1431" s="101" t="s">
        <v>466</v>
      </c>
      <c r="E1431" s="96" t="s">
        <v>467</v>
      </c>
      <c r="F1431" s="109" t="s">
        <v>3491</v>
      </c>
      <c r="G1431" s="110">
        <v>671.1</v>
      </c>
      <c r="H1431" s="110">
        <v>0</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3799</v>
      </c>
      <c r="D1432" s="101" t="s">
        <v>466</v>
      </c>
      <c r="E1432" s="96" t="s">
        <v>467</v>
      </c>
      <c r="F1432" s="109" t="s">
        <v>3492</v>
      </c>
      <c r="G1432" s="110">
        <v>671.16</v>
      </c>
      <c r="H1432" s="110">
        <v>0</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3800</v>
      </c>
      <c r="D1433" s="101" t="s">
        <v>466</v>
      </c>
      <c r="E1433" s="96" t="s">
        <v>467</v>
      </c>
      <c r="F1433" s="109" t="s">
        <v>3493</v>
      </c>
      <c r="G1433" s="110">
        <v>671.16</v>
      </c>
      <c r="H1433" s="110">
        <v>0</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3801</v>
      </c>
      <c r="D1434" s="101" t="s">
        <v>466</v>
      </c>
      <c r="E1434" s="96" t="s">
        <v>467</v>
      </c>
      <c r="F1434" s="109" t="s">
        <v>3494</v>
      </c>
      <c r="G1434" s="110">
        <v>335.58</v>
      </c>
      <c r="H1434" s="110">
        <v>0</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3802</v>
      </c>
      <c r="D1435" s="101" t="s">
        <v>466</v>
      </c>
      <c r="E1435" s="96" t="s">
        <v>467</v>
      </c>
      <c r="F1435" s="109" t="s">
        <v>3495</v>
      </c>
      <c r="G1435" s="110">
        <v>335.58</v>
      </c>
      <c r="H1435" s="110">
        <v>0</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3803</v>
      </c>
      <c r="D1436" s="101" t="s">
        <v>466</v>
      </c>
      <c r="E1436" s="96" t="s">
        <v>467</v>
      </c>
      <c r="F1436" s="109" t="s">
        <v>3496</v>
      </c>
      <c r="G1436" s="110">
        <v>335.58</v>
      </c>
      <c r="H1436" s="110">
        <v>0</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3804</v>
      </c>
      <c r="D1437" s="101" t="s">
        <v>466</v>
      </c>
      <c r="E1437" s="96" t="s">
        <v>467</v>
      </c>
      <c r="F1437" s="109" t="s">
        <v>3497</v>
      </c>
      <c r="G1437" s="110">
        <v>335.58</v>
      </c>
      <c r="H1437" s="110">
        <v>0</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3805</v>
      </c>
      <c r="D1438" s="101" t="s">
        <v>466</v>
      </c>
      <c r="E1438" s="96" t="s">
        <v>467</v>
      </c>
      <c r="F1438" s="109" t="s">
        <v>3498</v>
      </c>
      <c r="G1438" s="110">
        <v>2332.4500000000003</v>
      </c>
      <c r="H1438" s="110">
        <v>0</v>
      </c>
      <c r="I1438" s="110">
        <v>2332.4500000000003</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3806</v>
      </c>
      <c r="D1439" s="101" t="s">
        <v>466</v>
      </c>
      <c r="E1439" s="96" t="s">
        <v>467</v>
      </c>
      <c r="F1439" s="109" t="s">
        <v>3499</v>
      </c>
      <c r="G1439" s="110">
        <v>335.58</v>
      </c>
      <c r="H1439" s="110">
        <v>0</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3807</v>
      </c>
      <c r="D1440" s="101" t="s">
        <v>466</v>
      </c>
      <c r="E1440" s="96" t="s">
        <v>467</v>
      </c>
      <c r="F1440" s="109" t="s">
        <v>3500</v>
      </c>
      <c r="G1440" s="110">
        <v>1888.27</v>
      </c>
      <c r="H1440" s="110">
        <v>0</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230" s="107" customFormat="1" ht="90">
      <c r="A1441" s="96" t="s">
        <v>1884</v>
      </c>
      <c r="B1441" s="97">
        <v>7697015234</v>
      </c>
      <c r="C1441" s="111" t="s">
        <v>4087</v>
      </c>
      <c r="D1441" s="96" t="s">
        <v>466</v>
      </c>
      <c r="E1441" s="96" t="s">
        <v>467</v>
      </c>
      <c r="F1441" s="122" t="s">
        <v>3814</v>
      </c>
      <c r="G1441" s="110">
        <v>282.45</v>
      </c>
      <c r="H1441" s="110">
        <v>0</v>
      </c>
      <c r="I1441" s="110">
        <v>282.45</v>
      </c>
      <c r="J1441" s="92"/>
      <c r="K1441" s="106"/>
      <c r="L1441" s="92"/>
      <c r="M1441" s="106"/>
      <c r="N1441" s="106"/>
      <c r="O1441" s="106"/>
      <c r="P1441" s="106"/>
      <c r="Q1441" s="106"/>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106"/>
      <c r="AX1441" s="106"/>
      <c r="AY1441" s="106"/>
      <c r="AZ1441" s="106"/>
      <c r="BA1441" s="106"/>
      <c r="BB1441" s="106"/>
      <c r="BC1441" s="106"/>
      <c r="BD1441" s="106"/>
      <c r="BE1441" s="106"/>
      <c r="BF1441" s="106"/>
      <c r="BG1441" s="106"/>
      <c r="BH1441" s="106"/>
      <c r="BI1441" s="106"/>
      <c r="BJ1441" s="106"/>
      <c r="BK1441" s="106"/>
      <c r="BL1441" s="106"/>
      <c r="BM1441" s="106"/>
      <c r="BN1441" s="106"/>
      <c r="BO1441" s="106"/>
      <c r="BP1441" s="106"/>
      <c r="BQ1441" s="106"/>
      <c r="BR1441" s="106"/>
      <c r="BS1441" s="106"/>
      <c r="BT1441" s="106"/>
      <c r="BU1441" s="106"/>
      <c r="BV1441" s="106"/>
      <c r="BW1441" s="106"/>
      <c r="BX1441" s="106"/>
      <c r="BY1441" s="106"/>
      <c r="BZ1441" s="106"/>
      <c r="CA1441" s="106"/>
      <c r="CB1441" s="106"/>
      <c r="CC1441" s="106"/>
      <c r="CD1441" s="106"/>
      <c r="CE1441" s="106"/>
      <c r="CF1441" s="106"/>
      <c r="CG1441" s="106"/>
      <c r="CH1441" s="106"/>
      <c r="CI1441" s="106"/>
      <c r="CJ1441" s="106"/>
      <c r="CK1441" s="106"/>
      <c r="CL1441" s="106"/>
      <c r="CM1441" s="106"/>
      <c r="CN1441" s="106"/>
      <c r="CO1441" s="106"/>
      <c r="CP1441" s="106"/>
      <c r="CQ1441" s="106"/>
      <c r="CR1441" s="106"/>
      <c r="CS1441" s="106"/>
      <c r="CT1441" s="106"/>
      <c r="CU1441" s="106"/>
      <c r="CV1441" s="106"/>
      <c r="CW1441" s="106"/>
      <c r="CX1441" s="106"/>
      <c r="CY1441" s="106"/>
      <c r="CZ1441" s="106"/>
      <c r="DA1441" s="106"/>
      <c r="DB1441" s="106"/>
      <c r="DC1441" s="106"/>
      <c r="DD1441" s="106"/>
      <c r="DE1441" s="106"/>
      <c r="DF1441" s="106"/>
      <c r="DG1441" s="106"/>
      <c r="DH1441" s="106"/>
      <c r="DI1441" s="106"/>
      <c r="DJ1441" s="106"/>
      <c r="DK1441" s="106"/>
      <c r="DL1441" s="106"/>
      <c r="DM1441" s="106"/>
      <c r="DN1441" s="106"/>
      <c r="DO1441" s="106"/>
      <c r="DP1441" s="106"/>
      <c r="DQ1441" s="106"/>
      <c r="DR1441" s="106"/>
      <c r="DS1441" s="106"/>
      <c r="DT1441" s="106"/>
      <c r="DU1441" s="106"/>
      <c r="DV1441" s="106"/>
      <c r="DW1441" s="106"/>
      <c r="DX1441" s="106"/>
      <c r="DY1441" s="106"/>
      <c r="DZ1441" s="106"/>
      <c r="EA1441" s="106"/>
      <c r="EB1441" s="106"/>
      <c r="EC1441" s="106"/>
      <c r="ED1441" s="106"/>
      <c r="EE1441" s="106"/>
      <c r="EF1441" s="106"/>
      <c r="EG1441" s="106"/>
      <c r="EH1441" s="106"/>
      <c r="EI1441" s="106"/>
      <c r="EJ1441" s="106"/>
      <c r="EK1441" s="106"/>
      <c r="EL1441" s="106"/>
      <c r="EM1441" s="106"/>
      <c r="EN1441" s="106"/>
      <c r="EO1441" s="106"/>
      <c r="EP1441" s="106"/>
      <c r="EQ1441" s="106"/>
      <c r="ER1441" s="106"/>
      <c r="ES1441" s="106"/>
      <c r="ET1441" s="106"/>
      <c r="EU1441" s="106"/>
      <c r="EV1441" s="106"/>
      <c r="EW1441" s="106"/>
      <c r="EX1441" s="106"/>
      <c r="EY1441" s="106"/>
      <c r="EZ1441" s="106"/>
      <c r="FA1441" s="106"/>
      <c r="FB1441" s="106"/>
      <c r="FC1441" s="106"/>
      <c r="FD1441" s="106"/>
      <c r="FE1441" s="106"/>
      <c r="FF1441" s="106"/>
      <c r="FG1441" s="106"/>
      <c r="FH1441" s="106"/>
      <c r="FI1441" s="106"/>
      <c r="FJ1441" s="106"/>
      <c r="FK1441" s="106"/>
      <c r="FL1441" s="106"/>
      <c r="FM1441" s="106"/>
      <c r="FN1441" s="106"/>
      <c r="FO1441" s="106"/>
      <c r="FP1441" s="106"/>
      <c r="FQ1441" s="106"/>
      <c r="FR1441" s="106"/>
      <c r="FS1441" s="106"/>
      <c r="FT1441" s="106"/>
      <c r="FU1441" s="106"/>
      <c r="FV1441" s="106"/>
      <c r="FW1441" s="106"/>
      <c r="FX1441" s="106"/>
      <c r="FY1441" s="106"/>
      <c r="FZ1441" s="106"/>
      <c r="GA1441" s="106"/>
      <c r="GB1441" s="106"/>
      <c r="GC1441" s="106"/>
      <c r="GD1441" s="106"/>
      <c r="GE1441" s="106"/>
      <c r="GF1441" s="106"/>
      <c r="GG1441" s="106"/>
      <c r="GH1441" s="106"/>
      <c r="GI1441" s="106"/>
      <c r="GJ1441" s="106"/>
      <c r="GK1441" s="106"/>
      <c r="GL1441" s="106"/>
      <c r="GM1441" s="106"/>
      <c r="GN1441" s="106"/>
      <c r="GO1441" s="106"/>
      <c r="GP1441" s="106"/>
      <c r="GQ1441" s="106"/>
      <c r="GR1441" s="106"/>
      <c r="GS1441" s="106"/>
      <c r="GT1441" s="106"/>
      <c r="GU1441" s="106"/>
      <c r="GV1441" s="106"/>
      <c r="GW1441" s="106"/>
      <c r="GX1441" s="106"/>
      <c r="GY1441" s="106"/>
      <c r="GZ1441" s="106"/>
      <c r="HA1441" s="106"/>
      <c r="HB1441" s="106"/>
      <c r="HC1441" s="106"/>
      <c r="HD1441" s="106"/>
      <c r="HE1441" s="106"/>
      <c r="HF1441" s="106"/>
      <c r="HG1441" s="106"/>
      <c r="HH1441" s="106"/>
      <c r="HI1441" s="106"/>
      <c r="HJ1441" s="106"/>
      <c r="HK1441" s="106"/>
      <c r="HL1441" s="106"/>
      <c r="HM1441" s="106"/>
      <c r="HN1441" s="106"/>
      <c r="HO1441" s="106"/>
      <c r="HP1441" s="106"/>
      <c r="HQ1441" s="106"/>
      <c r="HR1441" s="106"/>
      <c r="HS1441" s="106"/>
      <c r="HT1441" s="106"/>
      <c r="HU1441" s="106"/>
      <c r="HV1441" s="106"/>
    </row>
    <row r="1442" spans="1:230" s="107" customFormat="1" ht="90">
      <c r="A1442" s="96" t="s">
        <v>1899</v>
      </c>
      <c r="B1442" s="97">
        <v>43854850204</v>
      </c>
      <c r="C1442" s="111" t="s">
        <v>4088</v>
      </c>
      <c r="D1442" s="96" t="s">
        <v>466</v>
      </c>
      <c r="E1442" s="96" t="s">
        <v>467</v>
      </c>
      <c r="F1442" s="109" t="s">
        <v>3815</v>
      </c>
      <c r="G1442" s="110">
        <v>4404.78</v>
      </c>
      <c r="H1442" s="110">
        <v>0</v>
      </c>
      <c r="I1442" s="110">
        <v>4404.78</v>
      </c>
      <c r="J1442" s="92"/>
      <c r="K1442" s="106"/>
      <c r="L1442" s="92"/>
      <c r="M1442" s="106"/>
      <c r="N1442" s="106"/>
      <c r="O1442" s="106"/>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106"/>
      <c r="AX1442" s="106"/>
      <c r="AY1442" s="106"/>
      <c r="AZ1442" s="106"/>
      <c r="BA1442" s="106"/>
      <c r="BB1442" s="106"/>
      <c r="BC1442" s="106"/>
      <c r="BD1442" s="106"/>
      <c r="BE1442" s="106"/>
      <c r="BF1442" s="106"/>
      <c r="BG1442" s="106"/>
      <c r="BH1442" s="106"/>
      <c r="BI1442" s="106"/>
      <c r="BJ1442" s="106"/>
      <c r="BK1442" s="106"/>
      <c r="BL1442" s="106"/>
      <c r="BM1442" s="106"/>
      <c r="BN1442" s="106"/>
      <c r="BO1442" s="106"/>
      <c r="BP1442" s="106"/>
      <c r="BQ1442" s="106"/>
      <c r="BR1442" s="106"/>
      <c r="BS1442" s="106"/>
      <c r="BT1442" s="106"/>
      <c r="BU1442" s="106"/>
      <c r="BV1442" s="106"/>
      <c r="BW1442" s="106"/>
      <c r="BX1442" s="106"/>
      <c r="BY1442" s="106"/>
      <c r="BZ1442" s="106"/>
      <c r="CA1442" s="106"/>
      <c r="CB1442" s="106"/>
      <c r="CC1442" s="106"/>
      <c r="CD1442" s="106"/>
      <c r="CE1442" s="106"/>
      <c r="CF1442" s="106"/>
      <c r="CG1442" s="106"/>
      <c r="CH1442" s="106"/>
      <c r="CI1442" s="106"/>
      <c r="CJ1442" s="106"/>
      <c r="CK1442" s="106"/>
      <c r="CL1442" s="106"/>
      <c r="CM1442" s="106"/>
      <c r="CN1442" s="106"/>
      <c r="CO1442" s="106"/>
      <c r="CP1442" s="106"/>
      <c r="CQ1442" s="106"/>
      <c r="CR1442" s="106"/>
      <c r="CS1442" s="106"/>
      <c r="CT1442" s="106"/>
      <c r="CU1442" s="106"/>
      <c r="CV1442" s="106"/>
      <c r="CW1442" s="106"/>
      <c r="CX1442" s="106"/>
      <c r="CY1442" s="106"/>
      <c r="CZ1442" s="106"/>
      <c r="DA1442" s="106"/>
      <c r="DB1442" s="106"/>
      <c r="DC1442" s="106"/>
      <c r="DD1442" s="106"/>
      <c r="DE1442" s="106"/>
      <c r="DF1442" s="106"/>
      <c r="DG1442" s="106"/>
      <c r="DH1442" s="106"/>
      <c r="DI1442" s="106"/>
      <c r="DJ1442" s="106"/>
      <c r="DK1442" s="106"/>
      <c r="DL1442" s="106"/>
      <c r="DM1442" s="106"/>
      <c r="DN1442" s="106"/>
      <c r="DO1442" s="106"/>
      <c r="DP1442" s="106"/>
      <c r="DQ1442" s="106"/>
      <c r="DR1442" s="106"/>
      <c r="DS1442" s="106"/>
      <c r="DT1442" s="106"/>
      <c r="DU1442" s="106"/>
      <c r="DV1442" s="106"/>
      <c r="DW1442" s="106"/>
      <c r="DX1442" s="106"/>
      <c r="DY1442" s="106"/>
      <c r="DZ1442" s="106"/>
      <c r="EA1442" s="106"/>
      <c r="EB1442" s="106"/>
      <c r="EC1442" s="106"/>
      <c r="ED1442" s="106"/>
      <c r="EE1442" s="106"/>
      <c r="EF1442" s="106"/>
      <c r="EG1442" s="106"/>
      <c r="EH1442" s="106"/>
      <c r="EI1442" s="106"/>
      <c r="EJ1442" s="106"/>
      <c r="EK1442" s="106"/>
      <c r="EL1442" s="106"/>
      <c r="EM1442" s="106"/>
      <c r="EN1442" s="106"/>
      <c r="EO1442" s="106"/>
      <c r="EP1442" s="106"/>
      <c r="EQ1442" s="106"/>
      <c r="ER1442" s="106"/>
      <c r="ES1442" s="106"/>
      <c r="ET1442" s="106"/>
      <c r="EU1442" s="106"/>
      <c r="EV1442" s="106"/>
      <c r="EW1442" s="106"/>
      <c r="EX1442" s="106"/>
      <c r="EY1442" s="106"/>
      <c r="EZ1442" s="106"/>
      <c r="FA1442" s="106"/>
      <c r="FB1442" s="106"/>
      <c r="FC1442" s="106"/>
      <c r="FD1442" s="106"/>
      <c r="FE1442" s="106"/>
      <c r="FF1442" s="106"/>
      <c r="FG1442" s="106"/>
      <c r="FH1442" s="106"/>
      <c r="FI1442" s="106"/>
      <c r="FJ1442" s="106"/>
      <c r="FK1442" s="106"/>
      <c r="FL1442" s="106"/>
      <c r="FM1442" s="106"/>
      <c r="FN1442" s="106"/>
      <c r="FO1442" s="106"/>
      <c r="FP1442" s="106"/>
      <c r="FQ1442" s="106"/>
      <c r="FR1442" s="106"/>
      <c r="FS1442" s="106"/>
      <c r="FT1442" s="106"/>
      <c r="FU1442" s="106"/>
      <c r="FV1442" s="106"/>
      <c r="FW1442" s="106"/>
      <c r="FX1442" s="106"/>
      <c r="FY1442" s="106"/>
      <c r="FZ1442" s="106"/>
      <c r="GA1442" s="106"/>
      <c r="GB1442" s="106"/>
      <c r="GC1442" s="106"/>
      <c r="GD1442" s="106"/>
      <c r="GE1442" s="106"/>
      <c r="GF1442" s="106"/>
      <c r="GG1442" s="106"/>
      <c r="GH1442" s="106"/>
      <c r="GI1442" s="106"/>
      <c r="GJ1442" s="106"/>
      <c r="GK1442" s="106"/>
      <c r="GL1442" s="106"/>
      <c r="GM1442" s="106"/>
      <c r="GN1442" s="106"/>
      <c r="GO1442" s="106"/>
      <c r="GP1442" s="106"/>
      <c r="GQ1442" s="106"/>
      <c r="GR1442" s="106"/>
      <c r="GS1442" s="106"/>
      <c r="GT1442" s="106"/>
      <c r="GU1442" s="106"/>
      <c r="GV1442" s="106"/>
      <c r="GW1442" s="106"/>
      <c r="GX1442" s="106"/>
      <c r="GY1442" s="106"/>
      <c r="GZ1442" s="106"/>
      <c r="HA1442" s="106"/>
      <c r="HB1442" s="106"/>
      <c r="HC1442" s="106"/>
      <c r="HD1442" s="106"/>
      <c r="HE1442" s="106"/>
      <c r="HF1442" s="106"/>
      <c r="HG1442" s="106"/>
      <c r="HH1442" s="106"/>
      <c r="HI1442" s="106"/>
      <c r="HJ1442" s="106"/>
      <c r="HK1442" s="106"/>
      <c r="HL1442" s="106"/>
      <c r="HM1442" s="106"/>
      <c r="HN1442" s="106"/>
      <c r="HO1442" s="106"/>
      <c r="HP1442" s="106"/>
      <c r="HQ1442" s="106"/>
      <c r="HR1442" s="106"/>
      <c r="HS1442" s="106"/>
      <c r="HT1442" s="106"/>
      <c r="HU1442" s="106"/>
      <c r="HV1442" s="106"/>
    </row>
    <row r="1443" spans="1:230" s="107" customFormat="1" ht="60">
      <c r="A1443" s="96" t="s">
        <v>31</v>
      </c>
      <c r="B1443" s="97">
        <v>71575952220</v>
      </c>
      <c r="C1443" s="111" t="s">
        <v>4089</v>
      </c>
      <c r="D1443" s="96" t="s">
        <v>466</v>
      </c>
      <c r="E1443" s="96" t="s">
        <v>467</v>
      </c>
      <c r="F1443" s="109" t="s">
        <v>3816</v>
      </c>
      <c r="G1443" s="110">
        <v>335.58</v>
      </c>
      <c r="H1443" s="110">
        <v>0</v>
      </c>
      <c r="I1443" s="110">
        <v>335.58</v>
      </c>
      <c r="J1443" s="92"/>
      <c r="K1443" s="106"/>
      <c r="L1443" s="92"/>
      <c r="M1443" s="106"/>
      <c r="N1443" s="106"/>
      <c r="O1443" s="106"/>
      <c r="P1443" s="106"/>
      <c r="Q1443" s="106"/>
      <c r="R1443" s="106"/>
      <c r="S1443" s="106"/>
      <c r="T1443" s="10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106"/>
      <c r="AX1443" s="106"/>
      <c r="AY1443" s="106"/>
      <c r="AZ1443" s="106"/>
      <c r="BA1443" s="106"/>
      <c r="BB1443" s="106"/>
      <c r="BC1443" s="106"/>
      <c r="BD1443" s="106"/>
      <c r="BE1443" s="106"/>
      <c r="BF1443" s="106"/>
      <c r="BG1443" s="106"/>
      <c r="BH1443" s="106"/>
      <c r="BI1443" s="106"/>
      <c r="BJ1443" s="106"/>
      <c r="BK1443" s="106"/>
      <c r="BL1443" s="106"/>
      <c r="BM1443" s="106"/>
      <c r="BN1443" s="106"/>
      <c r="BO1443" s="106"/>
      <c r="BP1443" s="106"/>
      <c r="BQ1443" s="106"/>
      <c r="BR1443" s="106"/>
      <c r="BS1443" s="106"/>
      <c r="BT1443" s="106"/>
      <c r="BU1443" s="106"/>
      <c r="BV1443" s="106"/>
      <c r="BW1443" s="106"/>
      <c r="BX1443" s="106"/>
      <c r="BY1443" s="106"/>
      <c r="BZ1443" s="106"/>
      <c r="CA1443" s="106"/>
      <c r="CB1443" s="106"/>
      <c r="CC1443" s="106"/>
      <c r="CD1443" s="106"/>
      <c r="CE1443" s="106"/>
      <c r="CF1443" s="106"/>
      <c r="CG1443" s="106"/>
      <c r="CH1443" s="106"/>
      <c r="CI1443" s="106"/>
      <c r="CJ1443" s="106"/>
      <c r="CK1443" s="106"/>
      <c r="CL1443" s="106"/>
      <c r="CM1443" s="106"/>
      <c r="CN1443" s="106"/>
      <c r="CO1443" s="106"/>
      <c r="CP1443" s="106"/>
      <c r="CQ1443" s="106"/>
      <c r="CR1443" s="106"/>
      <c r="CS1443" s="106"/>
      <c r="CT1443" s="106"/>
      <c r="CU1443" s="106"/>
      <c r="CV1443" s="106"/>
      <c r="CW1443" s="106"/>
      <c r="CX1443" s="106"/>
      <c r="CY1443" s="106"/>
      <c r="CZ1443" s="106"/>
      <c r="DA1443" s="106"/>
      <c r="DB1443" s="106"/>
      <c r="DC1443" s="106"/>
      <c r="DD1443" s="106"/>
      <c r="DE1443" s="106"/>
      <c r="DF1443" s="106"/>
      <c r="DG1443" s="106"/>
      <c r="DH1443" s="106"/>
      <c r="DI1443" s="106"/>
      <c r="DJ1443" s="106"/>
      <c r="DK1443" s="106"/>
      <c r="DL1443" s="106"/>
      <c r="DM1443" s="106"/>
      <c r="DN1443" s="106"/>
      <c r="DO1443" s="106"/>
      <c r="DP1443" s="106"/>
      <c r="DQ1443" s="106"/>
      <c r="DR1443" s="106"/>
      <c r="DS1443" s="106"/>
      <c r="DT1443" s="106"/>
      <c r="DU1443" s="106"/>
      <c r="DV1443" s="106"/>
      <c r="DW1443" s="106"/>
      <c r="DX1443" s="106"/>
      <c r="DY1443" s="106"/>
      <c r="DZ1443" s="106"/>
      <c r="EA1443" s="106"/>
      <c r="EB1443" s="106"/>
      <c r="EC1443" s="106"/>
      <c r="ED1443" s="106"/>
      <c r="EE1443" s="106"/>
      <c r="EF1443" s="106"/>
      <c r="EG1443" s="106"/>
      <c r="EH1443" s="106"/>
      <c r="EI1443" s="106"/>
      <c r="EJ1443" s="106"/>
      <c r="EK1443" s="106"/>
      <c r="EL1443" s="106"/>
      <c r="EM1443" s="106"/>
      <c r="EN1443" s="106"/>
      <c r="EO1443" s="106"/>
      <c r="EP1443" s="106"/>
      <c r="EQ1443" s="106"/>
      <c r="ER1443" s="106"/>
      <c r="ES1443" s="106"/>
      <c r="ET1443" s="106"/>
      <c r="EU1443" s="106"/>
      <c r="EV1443" s="106"/>
      <c r="EW1443" s="106"/>
      <c r="EX1443" s="106"/>
      <c r="EY1443" s="106"/>
      <c r="EZ1443" s="106"/>
      <c r="FA1443" s="106"/>
      <c r="FB1443" s="106"/>
      <c r="FC1443" s="106"/>
      <c r="FD1443" s="106"/>
      <c r="FE1443" s="106"/>
      <c r="FF1443" s="106"/>
      <c r="FG1443" s="106"/>
      <c r="FH1443" s="106"/>
      <c r="FI1443" s="106"/>
      <c r="FJ1443" s="106"/>
      <c r="FK1443" s="106"/>
      <c r="FL1443" s="106"/>
      <c r="FM1443" s="106"/>
      <c r="FN1443" s="106"/>
      <c r="FO1443" s="106"/>
      <c r="FP1443" s="106"/>
      <c r="FQ1443" s="106"/>
      <c r="FR1443" s="106"/>
      <c r="FS1443" s="106"/>
      <c r="FT1443" s="106"/>
      <c r="FU1443" s="106"/>
      <c r="FV1443" s="106"/>
      <c r="FW1443" s="106"/>
      <c r="FX1443" s="106"/>
      <c r="FY1443" s="106"/>
      <c r="FZ1443" s="106"/>
      <c r="GA1443" s="106"/>
      <c r="GB1443" s="106"/>
      <c r="GC1443" s="106"/>
      <c r="GD1443" s="106"/>
      <c r="GE1443" s="106"/>
      <c r="GF1443" s="106"/>
      <c r="GG1443" s="106"/>
      <c r="GH1443" s="106"/>
      <c r="GI1443" s="106"/>
      <c r="GJ1443" s="106"/>
      <c r="GK1443" s="106"/>
      <c r="GL1443" s="106"/>
      <c r="GM1443" s="106"/>
      <c r="GN1443" s="106"/>
      <c r="GO1443" s="106"/>
      <c r="GP1443" s="106"/>
      <c r="GQ1443" s="106"/>
      <c r="GR1443" s="106"/>
      <c r="GS1443" s="106"/>
      <c r="GT1443" s="106"/>
      <c r="GU1443" s="106"/>
      <c r="GV1443" s="106"/>
      <c r="GW1443" s="106"/>
      <c r="GX1443" s="106"/>
      <c r="GY1443" s="106"/>
      <c r="GZ1443" s="106"/>
      <c r="HA1443" s="106"/>
      <c r="HB1443" s="106"/>
      <c r="HC1443" s="106"/>
      <c r="HD1443" s="106"/>
      <c r="HE1443" s="106"/>
      <c r="HF1443" s="106"/>
      <c r="HG1443" s="106"/>
      <c r="HH1443" s="106"/>
      <c r="HI1443" s="106"/>
      <c r="HJ1443" s="106"/>
      <c r="HK1443" s="106"/>
      <c r="HL1443" s="106"/>
      <c r="HM1443" s="106"/>
      <c r="HN1443" s="106"/>
      <c r="HO1443" s="106"/>
      <c r="HP1443" s="106"/>
      <c r="HQ1443" s="106"/>
      <c r="HR1443" s="106"/>
      <c r="HS1443" s="106"/>
      <c r="HT1443" s="106"/>
      <c r="HU1443" s="106"/>
      <c r="HV1443" s="106"/>
    </row>
    <row r="1444" spans="1:230" s="107" customFormat="1" ht="60">
      <c r="A1444" s="96" t="s">
        <v>565</v>
      </c>
      <c r="B1444" s="97">
        <v>7618522200</v>
      </c>
      <c r="C1444" s="111" t="s">
        <v>4089</v>
      </c>
      <c r="D1444" s="96" t="s">
        <v>466</v>
      </c>
      <c r="E1444" s="96" t="s">
        <v>467</v>
      </c>
      <c r="F1444" s="109" t="s">
        <v>3817</v>
      </c>
      <c r="G1444" s="110">
        <v>335.55</v>
      </c>
      <c r="H1444" s="110">
        <v>0</v>
      </c>
      <c r="I1444" s="110">
        <v>335.55</v>
      </c>
      <c r="J1444" s="92"/>
      <c r="K1444" s="106"/>
      <c r="L1444" s="92"/>
      <c r="M1444" s="106"/>
      <c r="N1444" s="106"/>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106"/>
      <c r="AX1444" s="106"/>
      <c r="AY1444" s="106"/>
      <c r="AZ1444" s="106"/>
      <c r="BA1444" s="106"/>
      <c r="BB1444" s="106"/>
      <c r="BC1444" s="106"/>
      <c r="BD1444" s="106"/>
      <c r="BE1444" s="106"/>
      <c r="BF1444" s="106"/>
      <c r="BG1444" s="106"/>
      <c r="BH1444" s="106"/>
      <c r="BI1444" s="106"/>
      <c r="BJ1444" s="106"/>
      <c r="BK1444" s="106"/>
      <c r="BL1444" s="106"/>
      <c r="BM1444" s="106"/>
      <c r="BN1444" s="106"/>
      <c r="BO1444" s="106"/>
      <c r="BP1444" s="106"/>
      <c r="BQ1444" s="106"/>
      <c r="BR1444" s="106"/>
      <c r="BS1444" s="106"/>
      <c r="BT1444" s="106"/>
      <c r="BU1444" s="106"/>
      <c r="BV1444" s="106"/>
      <c r="BW1444" s="106"/>
      <c r="BX1444" s="106"/>
      <c r="BY1444" s="106"/>
      <c r="BZ1444" s="106"/>
      <c r="CA1444" s="106"/>
      <c r="CB1444" s="106"/>
      <c r="CC1444" s="106"/>
      <c r="CD1444" s="106"/>
      <c r="CE1444" s="106"/>
      <c r="CF1444" s="106"/>
      <c r="CG1444" s="106"/>
      <c r="CH1444" s="106"/>
      <c r="CI1444" s="106"/>
      <c r="CJ1444" s="106"/>
      <c r="CK1444" s="106"/>
      <c r="CL1444" s="106"/>
      <c r="CM1444" s="106"/>
      <c r="CN1444" s="106"/>
      <c r="CO1444" s="106"/>
      <c r="CP1444" s="106"/>
      <c r="CQ1444" s="106"/>
      <c r="CR1444" s="106"/>
      <c r="CS1444" s="106"/>
      <c r="CT1444" s="106"/>
      <c r="CU1444" s="106"/>
      <c r="CV1444" s="106"/>
      <c r="CW1444" s="106"/>
      <c r="CX1444" s="106"/>
      <c r="CY1444" s="106"/>
      <c r="CZ1444" s="106"/>
      <c r="DA1444" s="106"/>
      <c r="DB1444" s="106"/>
      <c r="DC1444" s="106"/>
      <c r="DD1444" s="106"/>
      <c r="DE1444" s="106"/>
      <c r="DF1444" s="106"/>
      <c r="DG1444" s="106"/>
      <c r="DH1444" s="106"/>
      <c r="DI1444" s="106"/>
      <c r="DJ1444" s="106"/>
      <c r="DK1444" s="106"/>
      <c r="DL1444" s="106"/>
      <c r="DM1444" s="106"/>
      <c r="DN1444" s="106"/>
      <c r="DO1444" s="106"/>
      <c r="DP1444" s="106"/>
      <c r="DQ1444" s="106"/>
      <c r="DR1444" s="106"/>
      <c r="DS1444" s="106"/>
      <c r="DT1444" s="106"/>
      <c r="DU1444" s="106"/>
      <c r="DV1444" s="106"/>
      <c r="DW1444" s="106"/>
      <c r="DX1444" s="106"/>
      <c r="DY1444" s="106"/>
      <c r="DZ1444" s="106"/>
      <c r="EA1444" s="106"/>
      <c r="EB1444" s="106"/>
      <c r="EC1444" s="106"/>
      <c r="ED1444" s="106"/>
      <c r="EE1444" s="106"/>
      <c r="EF1444" s="106"/>
      <c r="EG1444" s="106"/>
      <c r="EH1444" s="106"/>
      <c r="EI1444" s="106"/>
      <c r="EJ1444" s="106"/>
      <c r="EK1444" s="106"/>
      <c r="EL1444" s="106"/>
      <c r="EM1444" s="106"/>
      <c r="EN1444" s="106"/>
      <c r="EO1444" s="106"/>
      <c r="EP1444" s="106"/>
      <c r="EQ1444" s="106"/>
      <c r="ER1444" s="106"/>
      <c r="ES1444" s="106"/>
      <c r="ET1444" s="106"/>
      <c r="EU1444" s="106"/>
      <c r="EV1444" s="106"/>
      <c r="EW1444" s="106"/>
      <c r="EX1444" s="106"/>
      <c r="EY1444" s="106"/>
      <c r="EZ1444" s="106"/>
      <c r="FA1444" s="106"/>
      <c r="FB1444" s="106"/>
      <c r="FC1444" s="106"/>
      <c r="FD1444" s="106"/>
      <c r="FE1444" s="106"/>
      <c r="FF1444" s="106"/>
      <c r="FG1444" s="106"/>
      <c r="FH1444" s="106"/>
      <c r="FI1444" s="106"/>
      <c r="FJ1444" s="106"/>
      <c r="FK1444" s="106"/>
      <c r="FL1444" s="106"/>
      <c r="FM1444" s="106"/>
      <c r="FN1444" s="106"/>
      <c r="FO1444" s="106"/>
      <c r="FP1444" s="106"/>
      <c r="FQ1444" s="106"/>
      <c r="FR1444" s="106"/>
      <c r="FS1444" s="106"/>
      <c r="FT1444" s="106"/>
      <c r="FU1444" s="106"/>
      <c r="FV1444" s="106"/>
      <c r="FW1444" s="106"/>
      <c r="FX1444" s="106"/>
      <c r="FY1444" s="106"/>
      <c r="FZ1444" s="106"/>
      <c r="GA1444" s="106"/>
      <c r="GB1444" s="106"/>
      <c r="GC1444" s="106"/>
      <c r="GD1444" s="106"/>
      <c r="GE1444" s="106"/>
      <c r="GF1444" s="106"/>
      <c r="GG1444" s="106"/>
      <c r="GH1444" s="106"/>
      <c r="GI1444" s="106"/>
      <c r="GJ1444" s="106"/>
      <c r="GK1444" s="106"/>
      <c r="GL1444" s="106"/>
      <c r="GM1444" s="106"/>
      <c r="GN1444" s="106"/>
      <c r="GO1444" s="106"/>
      <c r="GP1444" s="106"/>
      <c r="GQ1444" s="106"/>
      <c r="GR1444" s="106"/>
      <c r="GS1444" s="106"/>
      <c r="GT1444" s="106"/>
      <c r="GU1444" s="106"/>
      <c r="GV1444" s="106"/>
      <c r="GW1444" s="106"/>
      <c r="GX1444" s="106"/>
      <c r="GY1444" s="106"/>
      <c r="GZ1444" s="106"/>
      <c r="HA1444" s="106"/>
      <c r="HB1444" s="106"/>
      <c r="HC1444" s="106"/>
      <c r="HD1444" s="106"/>
      <c r="HE1444" s="106"/>
      <c r="HF1444" s="106"/>
      <c r="HG1444" s="106"/>
      <c r="HH1444" s="106"/>
      <c r="HI1444" s="106"/>
      <c r="HJ1444" s="106"/>
      <c r="HK1444" s="106"/>
      <c r="HL1444" s="106"/>
      <c r="HM1444" s="106"/>
      <c r="HN1444" s="106"/>
      <c r="HO1444" s="106"/>
      <c r="HP1444" s="106"/>
      <c r="HQ1444" s="106"/>
      <c r="HR1444" s="106"/>
      <c r="HS1444" s="106"/>
      <c r="HT1444" s="106"/>
      <c r="HU1444" s="106"/>
      <c r="HV1444" s="106"/>
    </row>
    <row r="1445" spans="1:230" s="107" customFormat="1" ht="60">
      <c r="A1445" s="96" t="s">
        <v>4014</v>
      </c>
      <c r="B1445" s="97">
        <v>68003846234</v>
      </c>
      <c r="C1445" s="111" t="s">
        <v>4089</v>
      </c>
      <c r="D1445" s="96" t="s">
        <v>466</v>
      </c>
      <c r="E1445" s="96" t="s">
        <v>467</v>
      </c>
      <c r="F1445" s="109" t="s">
        <v>3818</v>
      </c>
      <c r="G1445" s="110">
        <v>335.58</v>
      </c>
      <c r="H1445" s="110">
        <v>0</v>
      </c>
      <c r="I1445" s="110">
        <v>335.58</v>
      </c>
      <c r="J1445" s="92"/>
      <c r="K1445" s="106"/>
      <c r="L1445" s="92"/>
      <c r="M1445" s="106"/>
      <c r="N1445" s="106"/>
      <c r="O1445" s="106"/>
      <c r="P1445" s="106"/>
      <c r="Q1445" s="106"/>
      <c r="R1445" s="106"/>
      <c r="S1445" s="106"/>
      <c r="T1445" s="10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106"/>
      <c r="BU1445" s="106"/>
      <c r="BV1445" s="106"/>
      <c r="BW1445" s="106"/>
      <c r="BX1445" s="106"/>
      <c r="BY1445" s="106"/>
      <c r="BZ1445" s="106"/>
      <c r="CA1445" s="106"/>
      <c r="CB1445" s="106"/>
      <c r="CC1445" s="106"/>
      <c r="CD1445" s="106"/>
      <c r="CE1445" s="106"/>
      <c r="CF1445" s="106"/>
      <c r="CG1445" s="106"/>
      <c r="CH1445" s="106"/>
      <c r="CI1445" s="106"/>
      <c r="CJ1445" s="106"/>
      <c r="CK1445" s="106"/>
      <c r="CL1445" s="106"/>
      <c r="CM1445" s="106"/>
      <c r="CN1445" s="106"/>
      <c r="CO1445" s="106"/>
      <c r="CP1445" s="106"/>
      <c r="CQ1445" s="106"/>
      <c r="CR1445" s="106"/>
      <c r="CS1445" s="106"/>
      <c r="CT1445" s="106"/>
      <c r="CU1445" s="106"/>
      <c r="CV1445" s="106"/>
      <c r="CW1445" s="106"/>
      <c r="CX1445" s="106"/>
      <c r="CY1445" s="106"/>
      <c r="CZ1445" s="106"/>
      <c r="DA1445" s="106"/>
      <c r="DB1445" s="106"/>
      <c r="DC1445" s="106"/>
      <c r="DD1445" s="106"/>
      <c r="DE1445" s="106"/>
      <c r="DF1445" s="106"/>
      <c r="DG1445" s="106"/>
      <c r="DH1445" s="106"/>
      <c r="DI1445" s="106"/>
      <c r="DJ1445" s="106"/>
      <c r="DK1445" s="106"/>
      <c r="DL1445" s="106"/>
      <c r="DM1445" s="106"/>
      <c r="DN1445" s="106"/>
      <c r="DO1445" s="106"/>
      <c r="DP1445" s="106"/>
      <c r="DQ1445" s="106"/>
      <c r="DR1445" s="106"/>
      <c r="DS1445" s="106"/>
      <c r="DT1445" s="106"/>
      <c r="DU1445" s="106"/>
      <c r="DV1445" s="106"/>
      <c r="DW1445" s="106"/>
      <c r="DX1445" s="106"/>
      <c r="DY1445" s="106"/>
      <c r="DZ1445" s="106"/>
      <c r="EA1445" s="106"/>
      <c r="EB1445" s="106"/>
      <c r="EC1445" s="106"/>
      <c r="ED1445" s="106"/>
      <c r="EE1445" s="106"/>
      <c r="EF1445" s="106"/>
      <c r="EG1445" s="106"/>
      <c r="EH1445" s="106"/>
      <c r="EI1445" s="106"/>
      <c r="EJ1445" s="106"/>
      <c r="EK1445" s="106"/>
      <c r="EL1445" s="106"/>
      <c r="EM1445" s="106"/>
      <c r="EN1445" s="106"/>
      <c r="EO1445" s="106"/>
      <c r="EP1445" s="106"/>
      <c r="EQ1445" s="106"/>
      <c r="ER1445" s="106"/>
      <c r="ES1445" s="106"/>
      <c r="ET1445" s="106"/>
      <c r="EU1445" s="106"/>
      <c r="EV1445" s="106"/>
      <c r="EW1445" s="106"/>
      <c r="EX1445" s="106"/>
      <c r="EY1445" s="106"/>
      <c r="EZ1445" s="106"/>
      <c r="FA1445" s="106"/>
      <c r="FB1445" s="106"/>
      <c r="FC1445" s="106"/>
      <c r="FD1445" s="106"/>
      <c r="FE1445" s="106"/>
      <c r="FF1445" s="106"/>
      <c r="FG1445" s="106"/>
      <c r="FH1445" s="106"/>
      <c r="FI1445" s="106"/>
      <c r="FJ1445" s="106"/>
      <c r="FK1445" s="106"/>
      <c r="FL1445" s="106"/>
      <c r="FM1445" s="106"/>
      <c r="FN1445" s="106"/>
      <c r="FO1445" s="106"/>
      <c r="FP1445" s="106"/>
      <c r="FQ1445" s="106"/>
      <c r="FR1445" s="106"/>
      <c r="FS1445" s="106"/>
      <c r="FT1445" s="106"/>
      <c r="FU1445" s="106"/>
      <c r="FV1445" s="106"/>
      <c r="FW1445" s="106"/>
      <c r="FX1445" s="106"/>
      <c r="FY1445" s="106"/>
      <c r="FZ1445" s="106"/>
      <c r="GA1445" s="106"/>
      <c r="GB1445" s="106"/>
      <c r="GC1445" s="106"/>
      <c r="GD1445" s="106"/>
      <c r="GE1445" s="106"/>
      <c r="GF1445" s="106"/>
      <c r="GG1445" s="106"/>
      <c r="GH1445" s="106"/>
      <c r="GI1445" s="106"/>
      <c r="GJ1445" s="106"/>
      <c r="GK1445" s="106"/>
      <c r="GL1445" s="106"/>
      <c r="GM1445" s="106"/>
      <c r="GN1445" s="106"/>
      <c r="GO1445" s="106"/>
      <c r="GP1445" s="106"/>
      <c r="GQ1445" s="106"/>
      <c r="GR1445" s="106"/>
      <c r="GS1445" s="106"/>
      <c r="GT1445" s="106"/>
      <c r="GU1445" s="106"/>
      <c r="GV1445" s="106"/>
      <c r="GW1445" s="106"/>
      <c r="GX1445" s="106"/>
      <c r="GY1445" s="106"/>
      <c r="GZ1445" s="106"/>
      <c r="HA1445" s="106"/>
      <c r="HB1445" s="106"/>
      <c r="HC1445" s="106"/>
      <c r="HD1445" s="106"/>
      <c r="HE1445" s="106"/>
      <c r="HF1445" s="106"/>
      <c r="HG1445" s="106"/>
      <c r="HH1445" s="106"/>
      <c r="HI1445" s="106"/>
      <c r="HJ1445" s="106"/>
      <c r="HK1445" s="106"/>
      <c r="HL1445" s="106"/>
      <c r="HM1445" s="106"/>
      <c r="HN1445" s="106"/>
      <c r="HO1445" s="106"/>
      <c r="HP1445" s="106"/>
      <c r="HQ1445" s="106"/>
      <c r="HR1445" s="106"/>
      <c r="HS1445" s="106"/>
      <c r="HT1445" s="106"/>
      <c r="HU1445" s="106"/>
      <c r="HV1445" s="106"/>
    </row>
    <row r="1446" spans="1:230" s="107" customFormat="1" ht="75">
      <c r="A1446" s="96" t="s">
        <v>4015</v>
      </c>
      <c r="B1446" s="97">
        <v>24046035234</v>
      </c>
      <c r="C1446" s="111" t="s">
        <v>4090</v>
      </c>
      <c r="D1446" s="96" t="s">
        <v>466</v>
      </c>
      <c r="E1446" s="96" t="s">
        <v>467</v>
      </c>
      <c r="F1446" s="109" t="s">
        <v>3819</v>
      </c>
      <c r="G1446" s="110">
        <v>3975.33</v>
      </c>
      <c r="H1446" s="110">
        <v>3975.33</v>
      </c>
      <c r="I1446" s="110">
        <v>3975.33</v>
      </c>
      <c r="J1446" s="92"/>
      <c r="K1446" s="106"/>
      <c r="L1446" s="92"/>
      <c r="M1446" s="106"/>
      <c r="N1446" s="106"/>
      <c r="O1446" s="106"/>
      <c r="P1446" s="106"/>
      <c r="Q1446" s="106"/>
      <c r="R1446" s="106"/>
      <c r="S1446" s="106"/>
      <c r="T1446" s="106"/>
      <c r="U1446" s="106"/>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106"/>
      <c r="BU1446" s="106"/>
      <c r="BV1446" s="106"/>
      <c r="BW1446" s="106"/>
      <c r="BX1446" s="106"/>
      <c r="BY1446" s="106"/>
      <c r="BZ1446" s="106"/>
      <c r="CA1446" s="106"/>
      <c r="CB1446" s="106"/>
      <c r="CC1446" s="106"/>
      <c r="CD1446" s="106"/>
      <c r="CE1446" s="106"/>
      <c r="CF1446" s="106"/>
      <c r="CG1446" s="106"/>
      <c r="CH1446" s="106"/>
      <c r="CI1446" s="106"/>
      <c r="CJ1446" s="106"/>
      <c r="CK1446" s="106"/>
      <c r="CL1446" s="106"/>
      <c r="CM1446" s="106"/>
      <c r="CN1446" s="106"/>
      <c r="CO1446" s="106"/>
      <c r="CP1446" s="106"/>
      <c r="CQ1446" s="106"/>
      <c r="CR1446" s="106"/>
      <c r="CS1446" s="106"/>
      <c r="CT1446" s="106"/>
      <c r="CU1446" s="106"/>
      <c r="CV1446" s="106"/>
      <c r="CW1446" s="106"/>
      <c r="CX1446" s="106"/>
      <c r="CY1446" s="106"/>
      <c r="CZ1446" s="106"/>
      <c r="DA1446" s="106"/>
      <c r="DB1446" s="106"/>
      <c r="DC1446" s="106"/>
      <c r="DD1446" s="106"/>
      <c r="DE1446" s="106"/>
      <c r="DF1446" s="106"/>
      <c r="DG1446" s="106"/>
      <c r="DH1446" s="106"/>
      <c r="DI1446" s="106"/>
      <c r="DJ1446" s="106"/>
      <c r="DK1446" s="106"/>
      <c r="DL1446" s="106"/>
      <c r="DM1446" s="106"/>
      <c r="DN1446" s="106"/>
      <c r="DO1446" s="106"/>
      <c r="DP1446" s="106"/>
      <c r="DQ1446" s="106"/>
      <c r="DR1446" s="106"/>
      <c r="DS1446" s="106"/>
      <c r="DT1446" s="106"/>
      <c r="DU1446" s="106"/>
      <c r="DV1446" s="106"/>
      <c r="DW1446" s="106"/>
      <c r="DX1446" s="106"/>
      <c r="DY1446" s="106"/>
      <c r="DZ1446" s="106"/>
      <c r="EA1446" s="106"/>
      <c r="EB1446" s="106"/>
      <c r="EC1446" s="106"/>
      <c r="ED1446" s="106"/>
      <c r="EE1446" s="106"/>
      <c r="EF1446" s="106"/>
      <c r="EG1446" s="106"/>
      <c r="EH1446" s="106"/>
      <c r="EI1446" s="106"/>
      <c r="EJ1446" s="106"/>
      <c r="EK1446" s="106"/>
      <c r="EL1446" s="106"/>
      <c r="EM1446" s="106"/>
      <c r="EN1446" s="106"/>
      <c r="EO1446" s="106"/>
      <c r="EP1446" s="106"/>
      <c r="EQ1446" s="106"/>
      <c r="ER1446" s="106"/>
      <c r="ES1446" s="106"/>
      <c r="ET1446" s="106"/>
      <c r="EU1446" s="106"/>
      <c r="EV1446" s="106"/>
      <c r="EW1446" s="106"/>
      <c r="EX1446" s="106"/>
      <c r="EY1446" s="106"/>
      <c r="EZ1446" s="106"/>
      <c r="FA1446" s="106"/>
      <c r="FB1446" s="106"/>
      <c r="FC1446" s="106"/>
      <c r="FD1446" s="106"/>
      <c r="FE1446" s="106"/>
      <c r="FF1446" s="106"/>
      <c r="FG1446" s="106"/>
      <c r="FH1446" s="106"/>
      <c r="FI1446" s="106"/>
      <c r="FJ1446" s="106"/>
      <c r="FK1446" s="106"/>
      <c r="FL1446" s="106"/>
      <c r="FM1446" s="106"/>
      <c r="FN1446" s="106"/>
      <c r="FO1446" s="106"/>
      <c r="FP1446" s="106"/>
      <c r="FQ1446" s="106"/>
      <c r="FR1446" s="106"/>
      <c r="FS1446" s="106"/>
      <c r="FT1446" s="106"/>
      <c r="FU1446" s="106"/>
      <c r="FV1446" s="106"/>
      <c r="FW1446" s="106"/>
      <c r="FX1446" s="106"/>
      <c r="FY1446" s="106"/>
      <c r="FZ1446" s="106"/>
      <c r="GA1446" s="106"/>
      <c r="GB1446" s="106"/>
      <c r="GC1446" s="106"/>
      <c r="GD1446" s="106"/>
      <c r="GE1446" s="106"/>
      <c r="GF1446" s="106"/>
      <c r="GG1446" s="106"/>
      <c r="GH1446" s="106"/>
      <c r="GI1446" s="106"/>
      <c r="GJ1446" s="106"/>
      <c r="GK1446" s="106"/>
      <c r="GL1446" s="106"/>
      <c r="GM1446" s="106"/>
      <c r="GN1446" s="106"/>
      <c r="GO1446" s="106"/>
      <c r="GP1446" s="106"/>
      <c r="GQ1446" s="106"/>
      <c r="GR1446" s="106"/>
      <c r="GS1446" s="106"/>
      <c r="GT1446" s="106"/>
      <c r="GU1446" s="106"/>
      <c r="GV1446" s="106"/>
      <c r="GW1446" s="106"/>
      <c r="GX1446" s="106"/>
      <c r="GY1446" s="106"/>
      <c r="GZ1446" s="106"/>
      <c r="HA1446" s="106"/>
      <c r="HB1446" s="106"/>
      <c r="HC1446" s="106"/>
      <c r="HD1446" s="106"/>
      <c r="HE1446" s="106"/>
      <c r="HF1446" s="106"/>
      <c r="HG1446" s="106"/>
      <c r="HH1446" s="106"/>
      <c r="HI1446" s="106"/>
      <c r="HJ1446" s="106"/>
      <c r="HK1446" s="106"/>
      <c r="HL1446" s="106"/>
      <c r="HM1446" s="106"/>
      <c r="HN1446" s="106"/>
      <c r="HO1446" s="106"/>
      <c r="HP1446" s="106"/>
      <c r="HQ1446" s="106"/>
      <c r="HR1446" s="106"/>
      <c r="HS1446" s="106"/>
      <c r="HT1446" s="106"/>
      <c r="HU1446" s="106"/>
      <c r="HV1446" s="106"/>
    </row>
    <row r="1447" spans="1:230" s="107" customFormat="1" ht="75">
      <c r="A1447" s="96" t="s">
        <v>1867</v>
      </c>
      <c r="B1447" s="97">
        <v>4312419000130</v>
      </c>
      <c r="C1447" s="111" t="s">
        <v>4091</v>
      </c>
      <c r="D1447" s="96" t="s">
        <v>466</v>
      </c>
      <c r="E1447" s="96" t="s">
        <v>467</v>
      </c>
      <c r="F1447" s="109" t="s">
        <v>3820</v>
      </c>
      <c r="G1447" s="110">
        <v>84695.21</v>
      </c>
      <c r="H1447" s="110">
        <v>0</v>
      </c>
      <c r="I1447" s="110">
        <v>84695.21</v>
      </c>
      <c r="J1447" s="92"/>
      <c r="K1447" s="106"/>
      <c r="L1447" s="92"/>
      <c r="M1447" s="106"/>
      <c r="N1447" s="106"/>
      <c r="O1447" s="106"/>
      <c r="P1447" s="106"/>
      <c r="Q1447" s="106"/>
      <c r="R1447" s="106"/>
      <c r="S1447" s="106"/>
      <c r="T1447" s="106"/>
      <c r="U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106"/>
      <c r="BU1447" s="106"/>
      <c r="BV1447" s="106"/>
      <c r="BW1447" s="106"/>
      <c r="BX1447" s="106"/>
      <c r="BY1447" s="106"/>
      <c r="BZ1447" s="106"/>
      <c r="CA1447" s="106"/>
      <c r="CB1447" s="106"/>
      <c r="CC1447" s="106"/>
      <c r="CD1447" s="106"/>
      <c r="CE1447" s="106"/>
      <c r="CF1447" s="106"/>
      <c r="CG1447" s="106"/>
      <c r="CH1447" s="106"/>
      <c r="CI1447" s="106"/>
      <c r="CJ1447" s="106"/>
      <c r="CK1447" s="106"/>
      <c r="CL1447" s="106"/>
      <c r="CM1447" s="106"/>
      <c r="CN1447" s="106"/>
      <c r="CO1447" s="106"/>
      <c r="CP1447" s="106"/>
      <c r="CQ1447" s="106"/>
      <c r="CR1447" s="106"/>
      <c r="CS1447" s="106"/>
      <c r="CT1447" s="106"/>
      <c r="CU1447" s="106"/>
      <c r="CV1447" s="106"/>
      <c r="CW1447" s="106"/>
      <c r="CX1447" s="106"/>
      <c r="CY1447" s="106"/>
      <c r="CZ1447" s="106"/>
      <c r="DA1447" s="106"/>
      <c r="DB1447" s="106"/>
      <c r="DC1447" s="106"/>
      <c r="DD1447" s="106"/>
      <c r="DE1447" s="106"/>
      <c r="DF1447" s="106"/>
      <c r="DG1447" s="106"/>
      <c r="DH1447" s="106"/>
      <c r="DI1447" s="106"/>
      <c r="DJ1447" s="106"/>
      <c r="DK1447" s="106"/>
      <c r="DL1447" s="106"/>
      <c r="DM1447" s="106"/>
      <c r="DN1447" s="106"/>
      <c r="DO1447" s="106"/>
      <c r="DP1447" s="106"/>
      <c r="DQ1447" s="106"/>
      <c r="DR1447" s="106"/>
      <c r="DS1447" s="106"/>
      <c r="DT1447" s="106"/>
      <c r="DU1447" s="106"/>
      <c r="DV1447" s="106"/>
      <c r="DW1447" s="106"/>
      <c r="DX1447" s="106"/>
      <c r="DY1447" s="106"/>
      <c r="DZ1447" s="106"/>
      <c r="EA1447" s="106"/>
      <c r="EB1447" s="106"/>
      <c r="EC1447" s="106"/>
      <c r="ED1447" s="106"/>
      <c r="EE1447" s="106"/>
      <c r="EF1447" s="106"/>
      <c r="EG1447" s="106"/>
      <c r="EH1447" s="106"/>
      <c r="EI1447" s="106"/>
      <c r="EJ1447" s="106"/>
      <c r="EK1447" s="106"/>
      <c r="EL1447" s="106"/>
      <c r="EM1447" s="106"/>
      <c r="EN1447" s="106"/>
      <c r="EO1447" s="106"/>
      <c r="EP1447" s="106"/>
      <c r="EQ1447" s="106"/>
      <c r="ER1447" s="106"/>
      <c r="ES1447" s="106"/>
      <c r="ET1447" s="106"/>
      <c r="EU1447" s="106"/>
      <c r="EV1447" s="106"/>
      <c r="EW1447" s="106"/>
      <c r="EX1447" s="106"/>
      <c r="EY1447" s="106"/>
      <c r="EZ1447" s="106"/>
      <c r="FA1447" s="106"/>
      <c r="FB1447" s="106"/>
      <c r="FC1447" s="106"/>
      <c r="FD1447" s="106"/>
      <c r="FE1447" s="106"/>
      <c r="FF1447" s="106"/>
      <c r="FG1447" s="106"/>
      <c r="FH1447" s="106"/>
      <c r="FI1447" s="106"/>
      <c r="FJ1447" s="106"/>
      <c r="FK1447" s="106"/>
      <c r="FL1447" s="106"/>
      <c r="FM1447" s="106"/>
      <c r="FN1447" s="106"/>
      <c r="FO1447" s="106"/>
      <c r="FP1447" s="106"/>
      <c r="FQ1447" s="106"/>
      <c r="FR1447" s="106"/>
      <c r="FS1447" s="106"/>
      <c r="FT1447" s="106"/>
      <c r="FU1447" s="106"/>
      <c r="FV1447" s="106"/>
      <c r="FW1447" s="106"/>
      <c r="FX1447" s="106"/>
      <c r="FY1447" s="106"/>
      <c r="FZ1447" s="106"/>
      <c r="GA1447" s="106"/>
      <c r="GB1447" s="106"/>
      <c r="GC1447" s="106"/>
      <c r="GD1447" s="106"/>
      <c r="GE1447" s="106"/>
      <c r="GF1447" s="106"/>
      <c r="GG1447" s="106"/>
      <c r="GH1447" s="106"/>
      <c r="GI1447" s="106"/>
      <c r="GJ1447" s="106"/>
      <c r="GK1447" s="106"/>
      <c r="GL1447" s="106"/>
      <c r="GM1447" s="106"/>
      <c r="GN1447" s="106"/>
      <c r="GO1447" s="106"/>
      <c r="GP1447" s="106"/>
      <c r="GQ1447" s="106"/>
      <c r="GR1447" s="106"/>
      <c r="GS1447" s="106"/>
      <c r="GT1447" s="106"/>
      <c r="GU1447" s="106"/>
      <c r="GV1447" s="106"/>
      <c r="GW1447" s="106"/>
      <c r="GX1447" s="106"/>
      <c r="GY1447" s="106"/>
      <c r="GZ1447" s="106"/>
      <c r="HA1447" s="106"/>
      <c r="HB1447" s="106"/>
      <c r="HC1447" s="106"/>
      <c r="HD1447" s="106"/>
      <c r="HE1447" s="106"/>
      <c r="HF1447" s="106"/>
      <c r="HG1447" s="106"/>
      <c r="HH1447" s="106"/>
      <c r="HI1447" s="106"/>
      <c r="HJ1447" s="106"/>
      <c r="HK1447" s="106"/>
      <c r="HL1447" s="106"/>
      <c r="HM1447" s="106"/>
      <c r="HN1447" s="106"/>
      <c r="HO1447" s="106"/>
      <c r="HP1447" s="106"/>
      <c r="HQ1447" s="106"/>
      <c r="HR1447" s="106"/>
      <c r="HS1447" s="106"/>
      <c r="HT1447" s="106"/>
      <c r="HU1447" s="106"/>
      <c r="HV1447" s="106"/>
    </row>
    <row r="1448" spans="1:230" s="107" customFormat="1" ht="75">
      <c r="A1448" s="96" t="s">
        <v>533</v>
      </c>
      <c r="B1448" s="97">
        <v>11699529000161</v>
      </c>
      <c r="C1448" s="111" t="s">
        <v>4092</v>
      </c>
      <c r="D1448" s="96" t="s">
        <v>463</v>
      </c>
      <c r="E1448" s="96" t="s">
        <v>468</v>
      </c>
      <c r="F1448" s="109" t="s">
        <v>3821</v>
      </c>
      <c r="G1448" s="110">
        <v>2760</v>
      </c>
      <c r="H1448" s="110">
        <v>0</v>
      </c>
      <c r="I1448" s="110">
        <v>2760</v>
      </c>
      <c r="J1448" s="92"/>
      <c r="K1448" s="106"/>
      <c r="L1448" s="92"/>
      <c r="M1448" s="106"/>
      <c r="N1448" s="106"/>
      <c r="O1448" s="106"/>
      <c r="P1448" s="106"/>
      <c r="Q1448" s="106"/>
      <c r="R1448" s="106"/>
      <c r="S1448" s="106"/>
      <c r="T1448" s="106"/>
      <c r="U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106"/>
      <c r="BU1448" s="106"/>
      <c r="BV1448" s="106"/>
      <c r="BW1448" s="106"/>
      <c r="BX1448" s="106"/>
      <c r="BY1448" s="106"/>
      <c r="BZ1448" s="106"/>
      <c r="CA1448" s="106"/>
      <c r="CB1448" s="106"/>
      <c r="CC1448" s="106"/>
      <c r="CD1448" s="106"/>
      <c r="CE1448" s="106"/>
      <c r="CF1448" s="106"/>
      <c r="CG1448" s="106"/>
      <c r="CH1448" s="106"/>
      <c r="CI1448" s="106"/>
      <c r="CJ1448" s="106"/>
      <c r="CK1448" s="106"/>
      <c r="CL1448" s="106"/>
      <c r="CM1448" s="106"/>
      <c r="CN1448" s="106"/>
      <c r="CO1448" s="106"/>
      <c r="CP1448" s="106"/>
      <c r="CQ1448" s="106"/>
      <c r="CR1448" s="106"/>
      <c r="CS1448" s="106"/>
      <c r="CT1448" s="106"/>
      <c r="CU1448" s="106"/>
      <c r="CV1448" s="106"/>
      <c r="CW1448" s="106"/>
      <c r="CX1448" s="106"/>
      <c r="CY1448" s="106"/>
      <c r="CZ1448" s="106"/>
      <c r="DA1448" s="106"/>
      <c r="DB1448" s="106"/>
      <c r="DC1448" s="106"/>
      <c r="DD1448" s="106"/>
      <c r="DE1448" s="106"/>
      <c r="DF1448" s="106"/>
      <c r="DG1448" s="106"/>
      <c r="DH1448" s="106"/>
      <c r="DI1448" s="106"/>
      <c r="DJ1448" s="106"/>
      <c r="DK1448" s="106"/>
      <c r="DL1448" s="106"/>
      <c r="DM1448" s="106"/>
      <c r="DN1448" s="106"/>
      <c r="DO1448" s="106"/>
      <c r="DP1448" s="106"/>
      <c r="DQ1448" s="106"/>
      <c r="DR1448" s="106"/>
      <c r="DS1448" s="106"/>
      <c r="DT1448" s="106"/>
      <c r="DU1448" s="106"/>
      <c r="DV1448" s="106"/>
      <c r="DW1448" s="106"/>
      <c r="DX1448" s="106"/>
      <c r="DY1448" s="106"/>
      <c r="DZ1448" s="106"/>
      <c r="EA1448" s="106"/>
      <c r="EB1448" s="106"/>
      <c r="EC1448" s="106"/>
      <c r="ED1448" s="106"/>
      <c r="EE1448" s="106"/>
      <c r="EF1448" s="106"/>
      <c r="EG1448" s="106"/>
      <c r="EH1448" s="106"/>
      <c r="EI1448" s="106"/>
      <c r="EJ1448" s="106"/>
      <c r="EK1448" s="106"/>
      <c r="EL1448" s="106"/>
      <c r="EM1448" s="106"/>
      <c r="EN1448" s="106"/>
      <c r="EO1448" s="106"/>
      <c r="EP1448" s="106"/>
      <c r="EQ1448" s="106"/>
      <c r="ER1448" s="106"/>
      <c r="ES1448" s="106"/>
      <c r="ET1448" s="106"/>
      <c r="EU1448" s="106"/>
      <c r="EV1448" s="106"/>
      <c r="EW1448" s="106"/>
      <c r="EX1448" s="106"/>
      <c r="EY1448" s="106"/>
      <c r="EZ1448" s="106"/>
      <c r="FA1448" s="106"/>
      <c r="FB1448" s="106"/>
      <c r="FC1448" s="106"/>
      <c r="FD1448" s="106"/>
      <c r="FE1448" s="106"/>
      <c r="FF1448" s="106"/>
      <c r="FG1448" s="106"/>
      <c r="FH1448" s="106"/>
      <c r="FI1448" s="106"/>
      <c r="FJ1448" s="106"/>
      <c r="FK1448" s="106"/>
      <c r="FL1448" s="106"/>
      <c r="FM1448" s="106"/>
      <c r="FN1448" s="106"/>
      <c r="FO1448" s="106"/>
      <c r="FP1448" s="106"/>
      <c r="FQ1448" s="106"/>
      <c r="FR1448" s="106"/>
      <c r="FS1448" s="106"/>
      <c r="FT1448" s="106"/>
      <c r="FU1448" s="106"/>
      <c r="FV1448" s="106"/>
      <c r="FW1448" s="106"/>
      <c r="FX1448" s="106"/>
      <c r="FY1448" s="106"/>
      <c r="FZ1448" s="106"/>
      <c r="GA1448" s="106"/>
      <c r="GB1448" s="106"/>
      <c r="GC1448" s="106"/>
      <c r="GD1448" s="106"/>
      <c r="GE1448" s="106"/>
      <c r="GF1448" s="106"/>
      <c r="GG1448" s="106"/>
      <c r="GH1448" s="106"/>
      <c r="GI1448" s="106"/>
      <c r="GJ1448" s="106"/>
      <c r="GK1448" s="106"/>
      <c r="GL1448" s="106"/>
      <c r="GM1448" s="106"/>
      <c r="GN1448" s="106"/>
      <c r="GO1448" s="106"/>
      <c r="GP1448" s="106"/>
      <c r="GQ1448" s="106"/>
      <c r="GR1448" s="106"/>
      <c r="GS1448" s="106"/>
      <c r="GT1448" s="106"/>
      <c r="GU1448" s="106"/>
      <c r="GV1448" s="106"/>
      <c r="GW1448" s="106"/>
      <c r="GX1448" s="106"/>
      <c r="GY1448" s="106"/>
      <c r="GZ1448" s="106"/>
      <c r="HA1448" s="106"/>
      <c r="HB1448" s="106"/>
      <c r="HC1448" s="106"/>
      <c r="HD1448" s="106"/>
      <c r="HE1448" s="106"/>
      <c r="HF1448" s="106"/>
      <c r="HG1448" s="106"/>
      <c r="HH1448" s="106"/>
      <c r="HI1448" s="106"/>
      <c r="HJ1448" s="106"/>
      <c r="HK1448" s="106"/>
      <c r="HL1448" s="106"/>
      <c r="HM1448" s="106"/>
      <c r="HN1448" s="106"/>
      <c r="HO1448" s="106"/>
      <c r="HP1448" s="106"/>
      <c r="HQ1448" s="106"/>
      <c r="HR1448" s="106"/>
      <c r="HS1448" s="106"/>
      <c r="HT1448" s="106"/>
      <c r="HU1448" s="106"/>
      <c r="HV1448" s="106"/>
    </row>
    <row r="1449" spans="1:230" s="107" customFormat="1" ht="90">
      <c r="A1449" s="96" t="s">
        <v>90</v>
      </c>
      <c r="B1449" s="97">
        <v>23407581220</v>
      </c>
      <c r="C1449" s="111" t="s">
        <v>4093</v>
      </c>
      <c r="D1449" s="96" t="s">
        <v>466</v>
      </c>
      <c r="E1449" s="96" t="s">
        <v>467</v>
      </c>
      <c r="F1449" s="109" t="s">
        <v>3822</v>
      </c>
      <c r="G1449" s="110">
        <v>3863.85</v>
      </c>
      <c r="H1449" s="110">
        <v>0</v>
      </c>
      <c r="I1449" s="110">
        <v>3863.85</v>
      </c>
      <c r="J1449" s="92"/>
      <c r="K1449" s="106"/>
      <c r="L1449" s="92"/>
      <c r="M1449" s="106"/>
      <c r="N1449" s="106"/>
      <c r="O1449" s="106"/>
      <c r="P1449" s="106"/>
      <c r="Q1449" s="106"/>
      <c r="R1449" s="106"/>
      <c r="S1449" s="106"/>
      <c r="T1449" s="106"/>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106"/>
      <c r="BU1449" s="106"/>
      <c r="BV1449" s="106"/>
      <c r="BW1449" s="106"/>
      <c r="BX1449" s="106"/>
      <c r="BY1449" s="106"/>
      <c r="BZ1449" s="106"/>
      <c r="CA1449" s="106"/>
      <c r="CB1449" s="106"/>
      <c r="CC1449" s="106"/>
      <c r="CD1449" s="106"/>
      <c r="CE1449" s="106"/>
      <c r="CF1449" s="106"/>
      <c r="CG1449" s="106"/>
      <c r="CH1449" s="106"/>
      <c r="CI1449" s="106"/>
      <c r="CJ1449" s="106"/>
      <c r="CK1449" s="106"/>
      <c r="CL1449" s="106"/>
      <c r="CM1449" s="106"/>
      <c r="CN1449" s="106"/>
      <c r="CO1449" s="106"/>
      <c r="CP1449" s="106"/>
      <c r="CQ1449" s="106"/>
      <c r="CR1449" s="106"/>
      <c r="CS1449" s="106"/>
      <c r="CT1449" s="106"/>
      <c r="CU1449" s="106"/>
      <c r="CV1449" s="106"/>
      <c r="CW1449" s="106"/>
      <c r="CX1449" s="106"/>
      <c r="CY1449" s="106"/>
      <c r="CZ1449" s="106"/>
      <c r="DA1449" s="106"/>
      <c r="DB1449" s="106"/>
      <c r="DC1449" s="106"/>
      <c r="DD1449" s="106"/>
      <c r="DE1449" s="106"/>
      <c r="DF1449" s="106"/>
      <c r="DG1449" s="106"/>
      <c r="DH1449" s="106"/>
      <c r="DI1449" s="106"/>
      <c r="DJ1449" s="106"/>
      <c r="DK1449" s="106"/>
      <c r="DL1449" s="106"/>
      <c r="DM1449" s="106"/>
      <c r="DN1449" s="106"/>
      <c r="DO1449" s="106"/>
      <c r="DP1449" s="106"/>
      <c r="DQ1449" s="106"/>
      <c r="DR1449" s="106"/>
      <c r="DS1449" s="106"/>
      <c r="DT1449" s="106"/>
      <c r="DU1449" s="106"/>
      <c r="DV1449" s="106"/>
      <c r="DW1449" s="106"/>
      <c r="DX1449" s="106"/>
      <c r="DY1449" s="106"/>
      <c r="DZ1449" s="106"/>
      <c r="EA1449" s="106"/>
      <c r="EB1449" s="106"/>
      <c r="EC1449" s="106"/>
      <c r="ED1449" s="106"/>
      <c r="EE1449" s="106"/>
      <c r="EF1449" s="106"/>
      <c r="EG1449" s="106"/>
      <c r="EH1449" s="106"/>
      <c r="EI1449" s="106"/>
      <c r="EJ1449" s="106"/>
      <c r="EK1449" s="106"/>
      <c r="EL1449" s="106"/>
      <c r="EM1449" s="106"/>
      <c r="EN1449" s="106"/>
      <c r="EO1449" s="106"/>
      <c r="EP1449" s="106"/>
      <c r="EQ1449" s="106"/>
      <c r="ER1449" s="106"/>
      <c r="ES1449" s="106"/>
      <c r="ET1449" s="106"/>
      <c r="EU1449" s="106"/>
      <c r="EV1449" s="106"/>
      <c r="EW1449" s="106"/>
      <c r="EX1449" s="106"/>
      <c r="EY1449" s="106"/>
      <c r="EZ1449" s="106"/>
      <c r="FA1449" s="106"/>
      <c r="FB1449" s="106"/>
      <c r="FC1449" s="106"/>
      <c r="FD1449" s="106"/>
      <c r="FE1449" s="106"/>
      <c r="FF1449" s="106"/>
      <c r="FG1449" s="106"/>
      <c r="FH1449" s="106"/>
      <c r="FI1449" s="106"/>
      <c r="FJ1449" s="106"/>
      <c r="FK1449" s="106"/>
      <c r="FL1449" s="106"/>
      <c r="FM1449" s="106"/>
      <c r="FN1449" s="106"/>
      <c r="FO1449" s="106"/>
      <c r="FP1449" s="106"/>
      <c r="FQ1449" s="106"/>
      <c r="FR1449" s="106"/>
      <c r="FS1449" s="106"/>
      <c r="FT1449" s="106"/>
      <c r="FU1449" s="106"/>
      <c r="FV1449" s="106"/>
      <c r="FW1449" s="106"/>
      <c r="FX1449" s="106"/>
      <c r="FY1449" s="106"/>
      <c r="FZ1449" s="106"/>
      <c r="GA1449" s="106"/>
      <c r="GB1449" s="106"/>
      <c r="GC1449" s="106"/>
      <c r="GD1449" s="106"/>
      <c r="GE1449" s="106"/>
      <c r="GF1449" s="106"/>
      <c r="GG1449" s="106"/>
      <c r="GH1449" s="106"/>
      <c r="GI1449" s="106"/>
      <c r="GJ1449" s="106"/>
      <c r="GK1449" s="106"/>
      <c r="GL1449" s="106"/>
      <c r="GM1449" s="106"/>
      <c r="GN1449" s="106"/>
      <c r="GO1449" s="106"/>
      <c r="GP1449" s="106"/>
      <c r="GQ1449" s="106"/>
      <c r="GR1449" s="106"/>
      <c r="GS1449" s="106"/>
      <c r="GT1449" s="106"/>
      <c r="GU1449" s="106"/>
      <c r="GV1449" s="106"/>
      <c r="GW1449" s="106"/>
      <c r="GX1449" s="106"/>
      <c r="GY1449" s="106"/>
      <c r="GZ1449" s="106"/>
      <c r="HA1449" s="106"/>
      <c r="HB1449" s="106"/>
      <c r="HC1449" s="106"/>
      <c r="HD1449" s="106"/>
      <c r="HE1449" s="106"/>
      <c r="HF1449" s="106"/>
      <c r="HG1449" s="106"/>
      <c r="HH1449" s="106"/>
      <c r="HI1449" s="106"/>
      <c r="HJ1449" s="106"/>
      <c r="HK1449" s="106"/>
      <c r="HL1449" s="106"/>
      <c r="HM1449" s="106"/>
      <c r="HN1449" s="106"/>
      <c r="HO1449" s="106"/>
      <c r="HP1449" s="106"/>
      <c r="HQ1449" s="106"/>
      <c r="HR1449" s="106"/>
      <c r="HS1449" s="106"/>
      <c r="HT1449" s="106"/>
      <c r="HU1449" s="106"/>
      <c r="HV1449" s="106"/>
    </row>
    <row r="1450" spans="1:230" s="107" customFormat="1" ht="75">
      <c r="A1450" s="96" t="s">
        <v>1899</v>
      </c>
      <c r="B1450" s="97">
        <v>43854850204</v>
      </c>
      <c r="C1450" s="111" t="s">
        <v>4094</v>
      </c>
      <c r="D1450" s="96" t="s">
        <v>466</v>
      </c>
      <c r="E1450" s="96" t="s">
        <v>467</v>
      </c>
      <c r="F1450" s="109" t="s">
        <v>3823</v>
      </c>
      <c r="G1450" s="110">
        <v>4404.78</v>
      </c>
      <c r="H1450" s="110">
        <v>0</v>
      </c>
      <c r="I1450" s="110">
        <v>4404.78</v>
      </c>
      <c r="J1450" s="92"/>
      <c r="K1450" s="106"/>
      <c r="L1450" s="92"/>
      <c r="M1450" s="106"/>
      <c r="N1450" s="106"/>
      <c r="O1450" s="106"/>
      <c r="P1450" s="106"/>
      <c r="Q1450" s="106"/>
      <c r="R1450" s="106"/>
      <c r="S1450" s="106"/>
      <c r="T1450" s="106"/>
      <c r="U1450" s="106"/>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106"/>
      <c r="BU1450" s="106"/>
      <c r="BV1450" s="106"/>
      <c r="BW1450" s="106"/>
      <c r="BX1450" s="106"/>
      <c r="BY1450" s="106"/>
      <c r="BZ1450" s="106"/>
      <c r="CA1450" s="106"/>
      <c r="CB1450" s="106"/>
      <c r="CC1450" s="106"/>
      <c r="CD1450" s="106"/>
      <c r="CE1450" s="106"/>
      <c r="CF1450" s="106"/>
      <c r="CG1450" s="106"/>
      <c r="CH1450" s="106"/>
      <c r="CI1450" s="106"/>
      <c r="CJ1450" s="106"/>
      <c r="CK1450" s="106"/>
      <c r="CL1450" s="106"/>
      <c r="CM1450" s="106"/>
      <c r="CN1450" s="106"/>
      <c r="CO1450" s="106"/>
      <c r="CP1450" s="106"/>
      <c r="CQ1450" s="106"/>
      <c r="CR1450" s="106"/>
      <c r="CS1450" s="106"/>
      <c r="CT1450" s="106"/>
      <c r="CU1450" s="106"/>
      <c r="CV1450" s="106"/>
      <c r="CW1450" s="106"/>
      <c r="CX1450" s="106"/>
      <c r="CY1450" s="106"/>
      <c r="CZ1450" s="106"/>
      <c r="DA1450" s="106"/>
      <c r="DB1450" s="106"/>
      <c r="DC1450" s="106"/>
      <c r="DD1450" s="106"/>
      <c r="DE1450" s="106"/>
      <c r="DF1450" s="106"/>
      <c r="DG1450" s="106"/>
      <c r="DH1450" s="106"/>
      <c r="DI1450" s="106"/>
      <c r="DJ1450" s="106"/>
      <c r="DK1450" s="106"/>
      <c r="DL1450" s="106"/>
      <c r="DM1450" s="106"/>
      <c r="DN1450" s="106"/>
      <c r="DO1450" s="106"/>
      <c r="DP1450" s="106"/>
      <c r="DQ1450" s="106"/>
      <c r="DR1450" s="106"/>
      <c r="DS1450" s="106"/>
      <c r="DT1450" s="106"/>
      <c r="DU1450" s="106"/>
      <c r="DV1450" s="106"/>
      <c r="DW1450" s="106"/>
      <c r="DX1450" s="106"/>
      <c r="DY1450" s="106"/>
      <c r="DZ1450" s="106"/>
      <c r="EA1450" s="106"/>
      <c r="EB1450" s="106"/>
      <c r="EC1450" s="106"/>
      <c r="ED1450" s="106"/>
      <c r="EE1450" s="106"/>
      <c r="EF1450" s="106"/>
      <c r="EG1450" s="106"/>
      <c r="EH1450" s="106"/>
      <c r="EI1450" s="106"/>
      <c r="EJ1450" s="106"/>
      <c r="EK1450" s="106"/>
      <c r="EL1450" s="106"/>
      <c r="EM1450" s="106"/>
      <c r="EN1450" s="106"/>
      <c r="EO1450" s="106"/>
      <c r="EP1450" s="106"/>
      <c r="EQ1450" s="106"/>
      <c r="ER1450" s="106"/>
      <c r="ES1450" s="106"/>
      <c r="ET1450" s="106"/>
      <c r="EU1450" s="106"/>
      <c r="EV1450" s="106"/>
      <c r="EW1450" s="106"/>
      <c r="EX1450" s="106"/>
      <c r="EY1450" s="106"/>
      <c r="EZ1450" s="106"/>
      <c r="FA1450" s="106"/>
      <c r="FB1450" s="106"/>
      <c r="FC1450" s="106"/>
      <c r="FD1450" s="106"/>
      <c r="FE1450" s="106"/>
      <c r="FF1450" s="106"/>
      <c r="FG1450" s="106"/>
      <c r="FH1450" s="106"/>
      <c r="FI1450" s="106"/>
      <c r="FJ1450" s="106"/>
      <c r="FK1450" s="106"/>
      <c r="FL1450" s="106"/>
      <c r="FM1450" s="106"/>
      <c r="FN1450" s="106"/>
      <c r="FO1450" s="106"/>
      <c r="FP1450" s="106"/>
      <c r="FQ1450" s="106"/>
      <c r="FR1450" s="106"/>
      <c r="FS1450" s="106"/>
      <c r="FT1450" s="106"/>
      <c r="FU1450" s="106"/>
      <c r="FV1450" s="106"/>
      <c r="FW1450" s="106"/>
      <c r="FX1450" s="106"/>
      <c r="FY1450" s="106"/>
      <c r="FZ1450" s="106"/>
      <c r="GA1450" s="106"/>
      <c r="GB1450" s="106"/>
      <c r="GC1450" s="106"/>
      <c r="GD1450" s="106"/>
      <c r="GE1450" s="106"/>
      <c r="GF1450" s="106"/>
      <c r="GG1450" s="106"/>
      <c r="GH1450" s="106"/>
      <c r="GI1450" s="106"/>
      <c r="GJ1450" s="106"/>
      <c r="GK1450" s="106"/>
      <c r="GL1450" s="106"/>
      <c r="GM1450" s="106"/>
      <c r="GN1450" s="106"/>
      <c r="GO1450" s="106"/>
      <c r="GP1450" s="106"/>
      <c r="GQ1450" s="106"/>
      <c r="GR1450" s="106"/>
      <c r="GS1450" s="106"/>
      <c r="GT1450" s="106"/>
      <c r="GU1450" s="106"/>
      <c r="GV1450" s="106"/>
      <c r="GW1450" s="106"/>
      <c r="GX1450" s="106"/>
      <c r="GY1450" s="106"/>
      <c r="GZ1450" s="106"/>
      <c r="HA1450" s="106"/>
      <c r="HB1450" s="106"/>
      <c r="HC1450" s="106"/>
      <c r="HD1450" s="106"/>
      <c r="HE1450" s="106"/>
      <c r="HF1450" s="106"/>
      <c r="HG1450" s="106"/>
      <c r="HH1450" s="106"/>
      <c r="HI1450" s="106"/>
      <c r="HJ1450" s="106"/>
      <c r="HK1450" s="106"/>
      <c r="HL1450" s="106"/>
      <c r="HM1450" s="106"/>
      <c r="HN1450" s="106"/>
      <c r="HO1450" s="106"/>
      <c r="HP1450" s="106"/>
      <c r="HQ1450" s="106"/>
      <c r="HR1450" s="106"/>
      <c r="HS1450" s="106"/>
      <c r="HT1450" s="106"/>
      <c r="HU1450" s="106"/>
      <c r="HV1450" s="106"/>
    </row>
    <row r="1451" spans="1:230" s="107" customFormat="1" ht="90">
      <c r="A1451" s="96" t="s">
        <v>544</v>
      </c>
      <c r="B1451" s="97">
        <v>62413180206</v>
      </c>
      <c r="C1451" s="111" t="s">
        <v>4095</v>
      </c>
      <c r="D1451" s="96" t="s">
        <v>466</v>
      </c>
      <c r="E1451" s="96" t="s">
        <v>467</v>
      </c>
      <c r="F1451" s="109" t="s">
        <v>3824</v>
      </c>
      <c r="G1451" s="110">
        <v>4404.78</v>
      </c>
      <c r="H1451" s="110">
        <v>0</v>
      </c>
      <c r="I1451" s="110">
        <v>4404.78</v>
      </c>
      <c r="J1451" s="92"/>
      <c r="K1451" s="106"/>
      <c r="L1451" s="92"/>
      <c r="M1451" s="106"/>
      <c r="N1451" s="106"/>
      <c r="O1451" s="106"/>
      <c r="P1451" s="106"/>
      <c r="Q1451" s="106"/>
      <c r="R1451" s="106"/>
      <c r="S1451" s="106"/>
      <c r="T1451" s="106"/>
      <c r="U1451" s="106"/>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106"/>
      <c r="BU1451" s="106"/>
      <c r="BV1451" s="106"/>
      <c r="BW1451" s="106"/>
      <c r="BX1451" s="106"/>
      <c r="BY1451" s="106"/>
      <c r="BZ1451" s="106"/>
      <c r="CA1451" s="106"/>
      <c r="CB1451" s="106"/>
      <c r="CC1451" s="106"/>
      <c r="CD1451" s="106"/>
      <c r="CE1451" s="106"/>
      <c r="CF1451" s="106"/>
      <c r="CG1451" s="106"/>
      <c r="CH1451" s="106"/>
      <c r="CI1451" s="106"/>
      <c r="CJ1451" s="106"/>
      <c r="CK1451" s="106"/>
      <c r="CL1451" s="106"/>
      <c r="CM1451" s="106"/>
      <c r="CN1451" s="106"/>
      <c r="CO1451" s="106"/>
      <c r="CP1451" s="106"/>
      <c r="CQ1451" s="106"/>
      <c r="CR1451" s="106"/>
      <c r="CS1451" s="106"/>
      <c r="CT1451" s="106"/>
      <c r="CU1451" s="106"/>
      <c r="CV1451" s="106"/>
      <c r="CW1451" s="106"/>
      <c r="CX1451" s="106"/>
      <c r="CY1451" s="106"/>
      <c r="CZ1451" s="106"/>
      <c r="DA1451" s="106"/>
      <c r="DB1451" s="106"/>
      <c r="DC1451" s="106"/>
      <c r="DD1451" s="106"/>
      <c r="DE1451" s="106"/>
      <c r="DF1451" s="106"/>
      <c r="DG1451" s="106"/>
      <c r="DH1451" s="106"/>
      <c r="DI1451" s="106"/>
      <c r="DJ1451" s="106"/>
      <c r="DK1451" s="106"/>
      <c r="DL1451" s="106"/>
      <c r="DM1451" s="106"/>
      <c r="DN1451" s="106"/>
      <c r="DO1451" s="106"/>
      <c r="DP1451" s="106"/>
      <c r="DQ1451" s="106"/>
      <c r="DR1451" s="106"/>
      <c r="DS1451" s="106"/>
      <c r="DT1451" s="106"/>
      <c r="DU1451" s="106"/>
      <c r="DV1451" s="106"/>
      <c r="DW1451" s="106"/>
      <c r="DX1451" s="106"/>
      <c r="DY1451" s="106"/>
      <c r="DZ1451" s="106"/>
      <c r="EA1451" s="106"/>
      <c r="EB1451" s="106"/>
      <c r="EC1451" s="106"/>
      <c r="ED1451" s="106"/>
      <c r="EE1451" s="106"/>
      <c r="EF1451" s="106"/>
      <c r="EG1451" s="106"/>
      <c r="EH1451" s="106"/>
      <c r="EI1451" s="106"/>
      <c r="EJ1451" s="106"/>
      <c r="EK1451" s="106"/>
      <c r="EL1451" s="106"/>
      <c r="EM1451" s="106"/>
      <c r="EN1451" s="106"/>
      <c r="EO1451" s="106"/>
      <c r="EP1451" s="106"/>
      <c r="EQ1451" s="106"/>
      <c r="ER1451" s="106"/>
      <c r="ES1451" s="106"/>
      <c r="ET1451" s="106"/>
      <c r="EU1451" s="106"/>
      <c r="EV1451" s="106"/>
      <c r="EW1451" s="106"/>
      <c r="EX1451" s="106"/>
      <c r="EY1451" s="106"/>
      <c r="EZ1451" s="106"/>
      <c r="FA1451" s="106"/>
      <c r="FB1451" s="106"/>
      <c r="FC1451" s="106"/>
      <c r="FD1451" s="106"/>
      <c r="FE1451" s="106"/>
      <c r="FF1451" s="106"/>
      <c r="FG1451" s="106"/>
      <c r="FH1451" s="106"/>
      <c r="FI1451" s="106"/>
      <c r="FJ1451" s="106"/>
      <c r="FK1451" s="106"/>
      <c r="FL1451" s="106"/>
      <c r="FM1451" s="106"/>
      <c r="FN1451" s="106"/>
      <c r="FO1451" s="106"/>
      <c r="FP1451" s="106"/>
      <c r="FQ1451" s="106"/>
      <c r="FR1451" s="106"/>
      <c r="FS1451" s="106"/>
      <c r="FT1451" s="106"/>
      <c r="FU1451" s="106"/>
      <c r="FV1451" s="106"/>
      <c r="FW1451" s="106"/>
      <c r="FX1451" s="106"/>
      <c r="FY1451" s="106"/>
      <c r="FZ1451" s="106"/>
      <c r="GA1451" s="106"/>
      <c r="GB1451" s="106"/>
      <c r="GC1451" s="106"/>
      <c r="GD1451" s="106"/>
      <c r="GE1451" s="106"/>
      <c r="GF1451" s="106"/>
      <c r="GG1451" s="106"/>
      <c r="GH1451" s="106"/>
      <c r="GI1451" s="106"/>
      <c r="GJ1451" s="106"/>
      <c r="GK1451" s="106"/>
      <c r="GL1451" s="106"/>
      <c r="GM1451" s="106"/>
      <c r="GN1451" s="106"/>
      <c r="GO1451" s="106"/>
      <c r="GP1451" s="106"/>
      <c r="GQ1451" s="106"/>
      <c r="GR1451" s="106"/>
      <c r="GS1451" s="106"/>
      <c r="GT1451" s="106"/>
      <c r="GU1451" s="106"/>
      <c r="GV1451" s="106"/>
      <c r="GW1451" s="106"/>
      <c r="GX1451" s="106"/>
      <c r="GY1451" s="106"/>
      <c r="GZ1451" s="106"/>
      <c r="HA1451" s="106"/>
      <c r="HB1451" s="106"/>
      <c r="HC1451" s="106"/>
      <c r="HD1451" s="106"/>
      <c r="HE1451" s="106"/>
      <c r="HF1451" s="106"/>
      <c r="HG1451" s="106"/>
      <c r="HH1451" s="106"/>
      <c r="HI1451" s="106"/>
      <c r="HJ1451" s="106"/>
      <c r="HK1451" s="106"/>
      <c r="HL1451" s="106"/>
      <c r="HM1451" s="106"/>
      <c r="HN1451" s="106"/>
      <c r="HO1451" s="106"/>
      <c r="HP1451" s="106"/>
      <c r="HQ1451" s="106"/>
      <c r="HR1451" s="106"/>
      <c r="HS1451" s="106"/>
      <c r="HT1451" s="106"/>
      <c r="HU1451" s="106"/>
      <c r="HV1451" s="106"/>
    </row>
    <row r="1452" spans="1:230" s="107" customFormat="1" ht="60">
      <c r="A1452" s="96" t="s">
        <v>2182</v>
      </c>
      <c r="B1452" s="97">
        <v>7442086000151</v>
      </c>
      <c r="C1452" s="111" t="s">
        <v>4096</v>
      </c>
      <c r="D1452" s="96" t="s">
        <v>463</v>
      </c>
      <c r="E1452" s="96" t="s">
        <v>468</v>
      </c>
      <c r="F1452" s="109" t="s">
        <v>3825</v>
      </c>
      <c r="G1452" s="110">
        <v>23400</v>
      </c>
      <c r="H1452" s="110">
        <v>11700</v>
      </c>
      <c r="I1452" s="110">
        <v>11700</v>
      </c>
      <c r="J1452" s="92"/>
      <c r="K1452" s="106"/>
      <c r="L1452" s="92"/>
      <c r="M1452" s="106"/>
      <c r="N1452" s="106"/>
      <c r="O1452" s="106"/>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106"/>
      <c r="BU1452" s="106"/>
      <c r="BV1452" s="106"/>
      <c r="BW1452" s="106"/>
      <c r="BX1452" s="106"/>
      <c r="BY1452" s="106"/>
      <c r="BZ1452" s="106"/>
      <c r="CA1452" s="106"/>
      <c r="CB1452" s="106"/>
      <c r="CC1452" s="106"/>
      <c r="CD1452" s="106"/>
      <c r="CE1452" s="106"/>
      <c r="CF1452" s="106"/>
      <c r="CG1452" s="106"/>
      <c r="CH1452" s="106"/>
      <c r="CI1452" s="106"/>
      <c r="CJ1452" s="106"/>
      <c r="CK1452" s="106"/>
      <c r="CL1452" s="106"/>
      <c r="CM1452" s="106"/>
      <c r="CN1452" s="106"/>
      <c r="CO1452" s="106"/>
      <c r="CP1452" s="106"/>
      <c r="CQ1452" s="106"/>
      <c r="CR1452" s="106"/>
      <c r="CS1452" s="106"/>
      <c r="CT1452" s="106"/>
      <c r="CU1452" s="106"/>
      <c r="CV1452" s="106"/>
      <c r="CW1452" s="106"/>
      <c r="CX1452" s="106"/>
      <c r="CY1452" s="106"/>
      <c r="CZ1452" s="106"/>
      <c r="DA1452" s="106"/>
      <c r="DB1452" s="106"/>
      <c r="DC1452" s="106"/>
      <c r="DD1452" s="106"/>
      <c r="DE1452" s="106"/>
      <c r="DF1452" s="106"/>
      <c r="DG1452" s="106"/>
      <c r="DH1452" s="106"/>
      <c r="DI1452" s="106"/>
      <c r="DJ1452" s="106"/>
      <c r="DK1452" s="106"/>
      <c r="DL1452" s="106"/>
      <c r="DM1452" s="106"/>
      <c r="DN1452" s="106"/>
      <c r="DO1452" s="106"/>
      <c r="DP1452" s="106"/>
      <c r="DQ1452" s="106"/>
      <c r="DR1452" s="106"/>
      <c r="DS1452" s="106"/>
      <c r="DT1452" s="106"/>
      <c r="DU1452" s="106"/>
      <c r="DV1452" s="106"/>
      <c r="DW1452" s="106"/>
      <c r="DX1452" s="106"/>
      <c r="DY1452" s="106"/>
      <c r="DZ1452" s="106"/>
      <c r="EA1452" s="106"/>
      <c r="EB1452" s="106"/>
      <c r="EC1452" s="106"/>
      <c r="ED1452" s="106"/>
      <c r="EE1452" s="106"/>
      <c r="EF1452" s="106"/>
      <c r="EG1452" s="106"/>
      <c r="EH1452" s="106"/>
      <c r="EI1452" s="106"/>
      <c r="EJ1452" s="106"/>
      <c r="EK1452" s="106"/>
      <c r="EL1452" s="106"/>
      <c r="EM1452" s="106"/>
      <c r="EN1452" s="106"/>
      <c r="EO1452" s="106"/>
      <c r="EP1452" s="106"/>
      <c r="EQ1452" s="106"/>
      <c r="ER1452" s="106"/>
      <c r="ES1452" s="106"/>
      <c r="ET1452" s="106"/>
      <c r="EU1452" s="106"/>
      <c r="EV1452" s="106"/>
      <c r="EW1452" s="106"/>
      <c r="EX1452" s="106"/>
      <c r="EY1452" s="106"/>
      <c r="EZ1452" s="106"/>
      <c r="FA1452" s="106"/>
      <c r="FB1452" s="106"/>
      <c r="FC1452" s="106"/>
      <c r="FD1452" s="106"/>
      <c r="FE1452" s="106"/>
      <c r="FF1452" s="106"/>
      <c r="FG1452" s="106"/>
      <c r="FH1452" s="106"/>
      <c r="FI1452" s="106"/>
      <c r="FJ1452" s="106"/>
      <c r="FK1452" s="106"/>
      <c r="FL1452" s="106"/>
      <c r="FM1452" s="106"/>
      <c r="FN1452" s="106"/>
      <c r="FO1452" s="106"/>
      <c r="FP1452" s="106"/>
      <c r="FQ1452" s="106"/>
      <c r="FR1452" s="106"/>
      <c r="FS1452" s="106"/>
      <c r="FT1452" s="106"/>
      <c r="FU1452" s="106"/>
      <c r="FV1452" s="106"/>
      <c r="FW1452" s="106"/>
      <c r="FX1452" s="106"/>
      <c r="FY1452" s="106"/>
      <c r="FZ1452" s="106"/>
      <c r="GA1452" s="106"/>
      <c r="GB1452" s="106"/>
      <c r="GC1452" s="106"/>
      <c r="GD1452" s="106"/>
      <c r="GE1452" s="106"/>
      <c r="GF1452" s="106"/>
      <c r="GG1452" s="106"/>
      <c r="GH1452" s="106"/>
      <c r="GI1452" s="106"/>
      <c r="GJ1452" s="106"/>
      <c r="GK1452" s="106"/>
      <c r="GL1452" s="106"/>
      <c r="GM1452" s="106"/>
      <c r="GN1452" s="106"/>
      <c r="GO1452" s="106"/>
      <c r="GP1452" s="106"/>
      <c r="GQ1452" s="106"/>
      <c r="GR1452" s="106"/>
      <c r="GS1452" s="106"/>
      <c r="GT1452" s="106"/>
      <c r="GU1452" s="106"/>
      <c r="GV1452" s="106"/>
      <c r="GW1452" s="106"/>
      <c r="GX1452" s="106"/>
      <c r="GY1452" s="106"/>
      <c r="GZ1452" s="106"/>
      <c r="HA1452" s="106"/>
      <c r="HB1452" s="106"/>
      <c r="HC1452" s="106"/>
      <c r="HD1452" s="106"/>
      <c r="HE1452" s="106"/>
      <c r="HF1452" s="106"/>
      <c r="HG1452" s="106"/>
      <c r="HH1452" s="106"/>
      <c r="HI1452" s="106"/>
      <c r="HJ1452" s="106"/>
      <c r="HK1452" s="106"/>
      <c r="HL1452" s="106"/>
      <c r="HM1452" s="106"/>
      <c r="HN1452" s="106"/>
      <c r="HO1452" s="106"/>
      <c r="HP1452" s="106"/>
      <c r="HQ1452" s="106"/>
      <c r="HR1452" s="106"/>
      <c r="HS1452" s="106"/>
      <c r="HT1452" s="106"/>
      <c r="HU1452" s="106"/>
      <c r="HV1452" s="106"/>
    </row>
    <row r="1453" spans="1:230" s="107" customFormat="1" ht="90">
      <c r="A1453" s="96" t="s">
        <v>105</v>
      </c>
      <c r="B1453" s="97">
        <v>59363320200</v>
      </c>
      <c r="C1453" s="111" t="s">
        <v>4097</v>
      </c>
      <c r="D1453" s="96" t="s">
        <v>466</v>
      </c>
      <c r="E1453" s="96" t="s">
        <v>467</v>
      </c>
      <c r="F1453" s="109" t="s">
        <v>3826</v>
      </c>
      <c r="G1453" s="110">
        <v>3975.33</v>
      </c>
      <c r="H1453" s="110">
        <v>0</v>
      </c>
      <c r="I1453" s="110">
        <v>3975.33</v>
      </c>
      <c r="J1453" s="92"/>
      <c r="K1453" s="106"/>
      <c r="L1453" s="92"/>
      <c r="M1453" s="106"/>
      <c r="N1453" s="106"/>
      <c r="O1453" s="106"/>
      <c r="P1453" s="106"/>
      <c r="Q1453" s="106"/>
      <c r="R1453" s="106"/>
      <c r="S1453" s="106"/>
      <c r="T1453" s="106"/>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106"/>
      <c r="BU1453" s="106"/>
      <c r="BV1453" s="106"/>
      <c r="BW1453" s="106"/>
      <c r="BX1453" s="106"/>
      <c r="BY1453" s="106"/>
      <c r="BZ1453" s="106"/>
      <c r="CA1453" s="106"/>
      <c r="CB1453" s="106"/>
      <c r="CC1453" s="106"/>
      <c r="CD1453" s="106"/>
      <c r="CE1453" s="106"/>
      <c r="CF1453" s="106"/>
      <c r="CG1453" s="106"/>
      <c r="CH1453" s="106"/>
      <c r="CI1453" s="106"/>
      <c r="CJ1453" s="106"/>
      <c r="CK1453" s="106"/>
      <c r="CL1453" s="106"/>
      <c r="CM1453" s="106"/>
      <c r="CN1453" s="106"/>
      <c r="CO1453" s="106"/>
      <c r="CP1453" s="106"/>
      <c r="CQ1453" s="106"/>
      <c r="CR1453" s="106"/>
      <c r="CS1453" s="106"/>
      <c r="CT1453" s="106"/>
      <c r="CU1453" s="106"/>
      <c r="CV1453" s="106"/>
      <c r="CW1453" s="106"/>
      <c r="CX1453" s="106"/>
      <c r="CY1453" s="106"/>
      <c r="CZ1453" s="106"/>
      <c r="DA1453" s="106"/>
      <c r="DB1453" s="106"/>
      <c r="DC1453" s="106"/>
      <c r="DD1453" s="106"/>
      <c r="DE1453" s="106"/>
      <c r="DF1453" s="106"/>
      <c r="DG1453" s="106"/>
      <c r="DH1453" s="106"/>
      <c r="DI1453" s="106"/>
      <c r="DJ1453" s="106"/>
      <c r="DK1453" s="106"/>
      <c r="DL1453" s="106"/>
      <c r="DM1453" s="106"/>
      <c r="DN1453" s="106"/>
      <c r="DO1453" s="106"/>
      <c r="DP1453" s="106"/>
      <c r="DQ1453" s="106"/>
      <c r="DR1453" s="106"/>
      <c r="DS1453" s="106"/>
      <c r="DT1453" s="106"/>
      <c r="DU1453" s="106"/>
      <c r="DV1453" s="106"/>
      <c r="DW1453" s="106"/>
      <c r="DX1453" s="106"/>
      <c r="DY1453" s="106"/>
      <c r="DZ1453" s="106"/>
      <c r="EA1453" s="106"/>
      <c r="EB1453" s="106"/>
      <c r="EC1453" s="106"/>
      <c r="ED1453" s="106"/>
      <c r="EE1453" s="106"/>
      <c r="EF1453" s="106"/>
      <c r="EG1453" s="106"/>
      <c r="EH1453" s="106"/>
      <c r="EI1453" s="106"/>
      <c r="EJ1453" s="106"/>
      <c r="EK1453" s="106"/>
      <c r="EL1453" s="106"/>
      <c r="EM1453" s="106"/>
      <c r="EN1453" s="106"/>
      <c r="EO1453" s="106"/>
      <c r="EP1453" s="106"/>
      <c r="EQ1453" s="106"/>
      <c r="ER1453" s="106"/>
      <c r="ES1453" s="106"/>
      <c r="ET1453" s="106"/>
      <c r="EU1453" s="106"/>
      <c r="EV1453" s="106"/>
      <c r="EW1453" s="106"/>
      <c r="EX1453" s="106"/>
      <c r="EY1453" s="106"/>
      <c r="EZ1453" s="106"/>
      <c r="FA1453" s="106"/>
      <c r="FB1453" s="106"/>
      <c r="FC1453" s="106"/>
      <c r="FD1453" s="106"/>
      <c r="FE1453" s="106"/>
      <c r="FF1453" s="106"/>
      <c r="FG1453" s="106"/>
      <c r="FH1453" s="106"/>
      <c r="FI1453" s="106"/>
      <c r="FJ1453" s="106"/>
      <c r="FK1453" s="106"/>
      <c r="FL1453" s="106"/>
      <c r="FM1453" s="106"/>
      <c r="FN1453" s="106"/>
      <c r="FO1453" s="106"/>
      <c r="FP1453" s="106"/>
      <c r="FQ1453" s="106"/>
      <c r="FR1453" s="106"/>
      <c r="FS1453" s="106"/>
      <c r="FT1453" s="106"/>
      <c r="FU1453" s="106"/>
      <c r="FV1453" s="106"/>
      <c r="FW1453" s="106"/>
      <c r="FX1453" s="106"/>
      <c r="FY1453" s="106"/>
      <c r="FZ1453" s="106"/>
      <c r="GA1453" s="106"/>
      <c r="GB1453" s="106"/>
      <c r="GC1453" s="106"/>
      <c r="GD1453" s="106"/>
      <c r="GE1453" s="106"/>
      <c r="GF1453" s="106"/>
      <c r="GG1453" s="106"/>
      <c r="GH1453" s="106"/>
      <c r="GI1453" s="106"/>
      <c r="GJ1453" s="106"/>
      <c r="GK1453" s="106"/>
      <c r="GL1453" s="106"/>
      <c r="GM1453" s="106"/>
      <c r="GN1453" s="106"/>
      <c r="GO1453" s="106"/>
      <c r="GP1453" s="106"/>
      <c r="GQ1453" s="106"/>
      <c r="GR1453" s="106"/>
      <c r="GS1453" s="106"/>
      <c r="GT1453" s="106"/>
      <c r="GU1453" s="106"/>
      <c r="GV1453" s="106"/>
      <c r="GW1453" s="106"/>
      <c r="GX1453" s="106"/>
      <c r="GY1453" s="106"/>
      <c r="GZ1453" s="106"/>
      <c r="HA1453" s="106"/>
      <c r="HB1453" s="106"/>
      <c r="HC1453" s="106"/>
      <c r="HD1453" s="106"/>
      <c r="HE1453" s="106"/>
      <c r="HF1453" s="106"/>
      <c r="HG1453" s="106"/>
      <c r="HH1453" s="106"/>
      <c r="HI1453" s="106"/>
      <c r="HJ1453" s="106"/>
      <c r="HK1453" s="106"/>
      <c r="HL1453" s="106"/>
      <c r="HM1453" s="106"/>
      <c r="HN1453" s="106"/>
      <c r="HO1453" s="106"/>
      <c r="HP1453" s="106"/>
      <c r="HQ1453" s="106"/>
      <c r="HR1453" s="106"/>
      <c r="HS1453" s="106"/>
      <c r="HT1453" s="106"/>
      <c r="HU1453" s="106"/>
      <c r="HV1453" s="106"/>
    </row>
    <row r="1454" spans="1:230" s="107" customFormat="1" ht="90">
      <c r="A1454" s="96" t="s">
        <v>533</v>
      </c>
      <c r="B1454" s="97">
        <v>11699529000161</v>
      </c>
      <c r="C1454" s="111" t="s">
        <v>4098</v>
      </c>
      <c r="D1454" s="96" t="s">
        <v>466</v>
      </c>
      <c r="E1454" s="96" t="s">
        <v>467</v>
      </c>
      <c r="F1454" s="109" t="s">
        <v>3827</v>
      </c>
      <c r="G1454" s="110">
        <v>920</v>
      </c>
      <c r="H1454" s="110">
        <v>0</v>
      </c>
      <c r="I1454" s="110">
        <v>920</v>
      </c>
      <c r="J1454" s="92"/>
      <c r="K1454" s="106"/>
      <c r="L1454" s="92"/>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106"/>
      <c r="BU1454" s="106"/>
      <c r="BV1454" s="106"/>
      <c r="BW1454" s="106"/>
      <c r="BX1454" s="106"/>
      <c r="BY1454" s="106"/>
      <c r="BZ1454" s="106"/>
      <c r="CA1454" s="106"/>
      <c r="CB1454" s="106"/>
      <c r="CC1454" s="106"/>
      <c r="CD1454" s="106"/>
      <c r="CE1454" s="106"/>
      <c r="CF1454" s="106"/>
      <c r="CG1454" s="106"/>
      <c r="CH1454" s="106"/>
      <c r="CI1454" s="106"/>
      <c r="CJ1454" s="106"/>
      <c r="CK1454" s="106"/>
      <c r="CL1454" s="106"/>
      <c r="CM1454" s="106"/>
      <c r="CN1454" s="106"/>
      <c r="CO1454" s="106"/>
      <c r="CP1454" s="106"/>
      <c r="CQ1454" s="106"/>
      <c r="CR1454" s="106"/>
      <c r="CS1454" s="106"/>
      <c r="CT1454" s="106"/>
      <c r="CU1454" s="106"/>
      <c r="CV1454" s="106"/>
      <c r="CW1454" s="106"/>
      <c r="CX1454" s="106"/>
      <c r="CY1454" s="106"/>
      <c r="CZ1454" s="106"/>
      <c r="DA1454" s="106"/>
      <c r="DB1454" s="106"/>
      <c r="DC1454" s="106"/>
      <c r="DD1454" s="106"/>
      <c r="DE1454" s="106"/>
      <c r="DF1454" s="106"/>
      <c r="DG1454" s="106"/>
      <c r="DH1454" s="106"/>
      <c r="DI1454" s="106"/>
      <c r="DJ1454" s="106"/>
      <c r="DK1454" s="106"/>
      <c r="DL1454" s="106"/>
      <c r="DM1454" s="106"/>
      <c r="DN1454" s="106"/>
      <c r="DO1454" s="106"/>
      <c r="DP1454" s="106"/>
      <c r="DQ1454" s="106"/>
      <c r="DR1454" s="106"/>
      <c r="DS1454" s="106"/>
      <c r="DT1454" s="106"/>
      <c r="DU1454" s="106"/>
      <c r="DV1454" s="106"/>
      <c r="DW1454" s="106"/>
      <c r="DX1454" s="106"/>
      <c r="DY1454" s="106"/>
      <c r="DZ1454" s="106"/>
      <c r="EA1454" s="106"/>
      <c r="EB1454" s="106"/>
      <c r="EC1454" s="106"/>
      <c r="ED1454" s="106"/>
      <c r="EE1454" s="106"/>
      <c r="EF1454" s="106"/>
      <c r="EG1454" s="106"/>
      <c r="EH1454" s="106"/>
      <c r="EI1454" s="106"/>
      <c r="EJ1454" s="106"/>
      <c r="EK1454" s="106"/>
      <c r="EL1454" s="106"/>
      <c r="EM1454" s="106"/>
      <c r="EN1454" s="106"/>
      <c r="EO1454" s="106"/>
      <c r="EP1454" s="106"/>
      <c r="EQ1454" s="106"/>
      <c r="ER1454" s="106"/>
      <c r="ES1454" s="106"/>
      <c r="ET1454" s="106"/>
      <c r="EU1454" s="106"/>
      <c r="EV1454" s="106"/>
      <c r="EW1454" s="106"/>
      <c r="EX1454" s="106"/>
      <c r="EY1454" s="106"/>
      <c r="EZ1454" s="106"/>
      <c r="FA1454" s="106"/>
      <c r="FB1454" s="106"/>
      <c r="FC1454" s="106"/>
      <c r="FD1454" s="106"/>
      <c r="FE1454" s="106"/>
      <c r="FF1454" s="106"/>
      <c r="FG1454" s="106"/>
      <c r="FH1454" s="106"/>
      <c r="FI1454" s="106"/>
      <c r="FJ1454" s="106"/>
      <c r="FK1454" s="106"/>
      <c r="FL1454" s="106"/>
      <c r="FM1454" s="106"/>
      <c r="FN1454" s="106"/>
      <c r="FO1454" s="106"/>
      <c r="FP1454" s="106"/>
      <c r="FQ1454" s="106"/>
      <c r="FR1454" s="106"/>
      <c r="FS1454" s="106"/>
      <c r="FT1454" s="106"/>
      <c r="FU1454" s="106"/>
      <c r="FV1454" s="106"/>
      <c r="FW1454" s="106"/>
      <c r="FX1454" s="106"/>
      <c r="FY1454" s="106"/>
      <c r="FZ1454" s="106"/>
      <c r="GA1454" s="106"/>
      <c r="GB1454" s="106"/>
      <c r="GC1454" s="106"/>
      <c r="GD1454" s="106"/>
      <c r="GE1454" s="106"/>
      <c r="GF1454" s="106"/>
      <c r="GG1454" s="106"/>
      <c r="GH1454" s="106"/>
      <c r="GI1454" s="106"/>
      <c r="GJ1454" s="106"/>
      <c r="GK1454" s="106"/>
      <c r="GL1454" s="106"/>
      <c r="GM1454" s="106"/>
      <c r="GN1454" s="106"/>
      <c r="GO1454" s="106"/>
      <c r="GP1454" s="106"/>
      <c r="GQ1454" s="106"/>
      <c r="GR1454" s="106"/>
      <c r="GS1454" s="106"/>
      <c r="GT1454" s="106"/>
      <c r="GU1454" s="106"/>
      <c r="GV1454" s="106"/>
      <c r="GW1454" s="106"/>
      <c r="GX1454" s="106"/>
      <c r="GY1454" s="106"/>
      <c r="GZ1454" s="106"/>
      <c r="HA1454" s="106"/>
      <c r="HB1454" s="106"/>
      <c r="HC1454" s="106"/>
      <c r="HD1454" s="106"/>
      <c r="HE1454" s="106"/>
      <c r="HF1454" s="106"/>
      <c r="HG1454" s="106"/>
      <c r="HH1454" s="106"/>
      <c r="HI1454" s="106"/>
      <c r="HJ1454" s="106"/>
      <c r="HK1454" s="106"/>
      <c r="HL1454" s="106"/>
      <c r="HM1454" s="106"/>
      <c r="HN1454" s="106"/>
      <c r="HO1454" s="106"/>
      <c r="HP1454" s="106"/>
      <c r="HQ1454" s="106"/>
      <c r="HR1454" s="106"/>
      <c r="HS1454" s="106"/>
      <c r="HT1454" s="106"/>
      <c r="HU1454" s="106"/>
      <c r="HV1454" s="106"/>
    </row>
    <row r="1455" spans="1:230" s="107" customFormat="1" ht="60">
      <c r="A1455" s="96" t="s">
        <v>287</v>
      </c>
      <c r="B1455" s="97">
        <v>697295000105</v>
      </c>
      <c r="C1455" s="111" t="s">
        <v>4099</v>
      </c>
      <c r="D1455" s="96" t="s">
        <v>466</v>
      </c>
      <c r="E1455" s="96" t="s">
        <v>467</v>
      </c>
      <c r="F1455" s="109" t="s">
        <v>3828</v>
      </c>
      <c r="G1455" s="110">
        <v>18904</v>
      </c>
      <c r="H1455" s="110">
        <v>0</v>
      </c>
      <c r="I1455" s="110">
        <v>0</v>
      </c>
      <c r="J1455" s="92"/>
      <c r="K1455" s="106"/>
      <c r="L1455" s="92"/>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106"/>
      <c r="BU1455" s="106"/>
      <c r="BV1455" s="106"/>
      <c r="BW1455" s="106"/>
      <c r="BX1455" s="106"/>
      <c r="BY1455" s="106"/>
      <c r="BZ1455" s="106"/>
      <c r="CA1455" s="106"/>
      <c r="CB1455" s="106"/>
      <c r="CC1455" s="106"/>
      <c r="CD1455" s="106"/>
      <c r="CE1455" s="106"/>
      <c r="CF1455" s="106"/>
      <c r="CG1455" s="106"/>
      <c r="CH1455" s="106"/>
      <c r="CI1455" s="106"/>
      <c r="CJ1455" s="106"/>
      <c r="CK1455" s="106"/>
      <c r="CL1455" s="106"/>
      <c r="CM1455" s="106"/>
      <c r="CN1455" s="106"/>
      <c r="CO1455" s="106"/>
      <c r="CP1455" s="106"/>
      <c r="CQ1455" s="106"/>
      <c r="CR1455" s="106"/>
      <c r="CS1455" s="106"/>
      <c r="CT1455" s="106"/>
      <c r="CU1455" s="106"/>
      <c r="CV1455" s="106"/>
      <c r="CW1455" s="106"/>
      <c r="CX1455" s="106"/>
      <c r="CY1455" s="106"/>
      <c r="CZ1455" s="106"/>
      <c r="DA1455" s="106"/>
      <c r="DB1455" s="106"/>
      <c r="DC1455" s="106"/>
      <c r="DD1455" s="106"/>
      <c r="DE1455" s="106"/>
      <c r="DF1455" s="106"/>
      <c r="DG1455" s="106"/>
      <c r="DH1455" s="106"/>
      <c r="DI1455" s="106"/>
      <c r="DJ1455" s="106"/>
      <c r="DK1455" s="106"/>
      <c r="DL1455" s="106"/>
      <c r="DM1455" s="106"/>
      <c r="DN1455" s="106"/>
      <c r="DO1455" s="106"/>
      <c r="DP1455" s="106"/>
      <c r="DQ1455" s="106"/>
      <c r="DR1455" s="106"/>
      <c r="DS1455" s="106"/>
      <c r="DT1455" s="106"/>
      <c r="DU1455" s="106"/>
      <c r="DV1455" s="106"/>
      <c r="DW1455" s="106"/>
      <c r="DX1455" s="106"/>
      <c r="DY1455" s="106"/>
      <c r="DZ1455" s="106"/>
      <c r="EA1455" s="106"/>
      <c r="EB1455" s="106"/>
      <c r="EC1455" s="106"/>
      <c r="ED1455" s="106"/>
      <c r="EE1455" s="106"/>
      <c r="EF1455" s="106"/>
      <c r="EG1455" s="106"/>
      <c r="EH1455" s="106"/>
      <c r="EI1455" s="106"/>
      <c r="EJ1455" s="106"/>
      <c r="EK1455" s="106"/>
      <c r="EL1455" s="106"/>
      <c r="EM1455" s="106"/>
      <c r="EN1455" s="106"/>
      <c r="EO1455" s="106"/>
      <c r="EP1455" s="106"/>
      <c r="EQ1455" s="106"/>
      <c r="ER1455" s="106"/>
      <c r="ES1455" s="106"/>
      <c r="ET1455" s="106"/>
      <c r="EU1455" s="106"/>
      <c r="EV1455" s="106"/>
      <c r="EW1455" s="106"/>
      <c r="EX1455" s="106"/>
      <c r="EY1455" s="106"/>
      <c r="EZ1455" s="106"/>
      <c r="FA1455" s="106"/>
      <c r="FB1455" s="106"/>
      <c r="FC1455" s="106"/>
      <c r="FD1455" s="106"/>
      <c r="FE1455" s="106"/>
      <c r="FF1455" s="106"/>
      <c r="FG1455" s="106"/>
      <c r="FH1455" s="106"/>
      <c r="FI1455" s="106"/>
      <c r="FJ1455" s="106"/>
      <c r="FK1455" s="106"/>
      <c r="FL1455" s="106"/>
      <c r="FM1455" s="106"/>
      <c r="FN1455" s="106"/>
      <c r="FO1455" s="106"/>
      <c r="FP1455" s="106"/>
      <c r="FQ1455" s="106"/>
      <c r="FR1455" s="106"/>
      <c r="FS1455" s="106"/>
      <c r="FT1455" s="106"/>
      <c r="FU1455" s="106"/>
      <c r="FV1455" s="106"/>
      <c r="FW1455" s="106"/>
      <c r="FX1455" s="106"/>
      <c r="FY1455" s="106"/>
      <c r="FZ1455" s="106"/>
      <c r="GA1455" s="106"/>
      <c r="GB1455" s="106"/>
      <c r="GC1455" s="106"/>
      <c r="GD1455" s="106"/>
      <c r="GE1455" s="106"/>
      <c r="GF1455" s="106"/>
      <c r="GG1455" s="106"/>
      <c r="GH1455" s="106"/>
      <c r="GI1455" s="106"/>
      <c r="GJ1455" s="106"/>
      <c r="GK1455" s="106"/>
      <c r="GL1455" s="106"/>
      <c r="GM1455" s="106"/>
      <c r="GN1455" s="106"/>
      <c r="GO1455" s="106"/>
      <c r="GP1455" s="106"/>
      <c r="GQ1455" s="106"/>
      <c r="GR1455" s="106"/>
      <c r="GS1455" s="106"/>
      <c r="GT1455" s="106"/>
      <c r="GU1455" s="106"/>
      <c r="GV1455" s="106"/>
      <c r="GW1455" s="106"/>
      <c r="GX1455" s="106"/>
      <c r="GY1455" s="106"/>
      <c r="GZ1455" s="106"/>
      <c r="HA1455" s="106"/>
      <c r="HB1455" s="106"/>
      <c r="HC1455" s="106"/>
      <c r="HD1455" s="106"/>
      <c r="HE1455" s="106"/>
      <c r="HF1455" s="106"/>
      <c r="HG1455" s="106"/>
      <c r="HH1455" s="106"/>
      <c r="HI1455" s="106"/>
      <c r="HJ1455" s="106"/>
      <c r="HK1455" s="106"/>
      <c r="HL1455" s="106"/>
      <c r="HM1455" s="106"/>
      <c r="HN1455" s="106"/>
      <c r="HO1455" s="106"/>
      <c r="HP1455" s="106"/>
      <c r="HQ1455" s="106"/>
      <c r="HR1455" s="106"/>
      <c r="HS1455" s="106"/>
      <c r="HT1455" s="106"/>
      <c r="HU1455" s="106"/>
      <c r="HV1455" s="106"/>
    </row>
    <row r="1456" spans="1:230" s="107" customFormat="1" ht="90">
      <c r="A1456" s="96" t="s">
        <v>4016</v>
      </c>
      <c r="B1456" s="97">
        <v>39487679120</v>
      </c>
      <c r="C1456" s="111" t="s">
        <v>4100</v>
      </c>
      <c r="D1456" s="96" t="s">
        <v>466</v>
      </c>
      <c r="E1456" s="96" t="s">
        <v>467</v>
      </c>
      <c r="F1456" s="109" t="s">
        <v>3829</v>
      </c>
      <c r="G1456" s="110">
        <v>1453.68</v>
      </c>
      <c r="H1456" s="110">
        <v>0</v>
      </c>
      <c r="I1456" s="110">
        <v>1453.68</v>
      </c>
      <c r="J1456" s="92"/>
      <c r="K1456" s="106"/>
      <c r="L1456" s="92"/>
      <c r="M1456" s="106"/>
      <c r="N1456" s="106"/>
      <c r="O1456" s="106"/>
      <c r="P1456" s="106"/>
      <c r="Q1456" s="106"/>
      <c r="R1456" s="106"/>
      <c r="S1456" s="106"/>
      <c r="T1456" s="106"/>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106"/>
      <c r="BU1456" s="106"/>
      <c r="BV1456" s="106"/>
      <c r="BW1456" s="106"/>
      <c r="BX1456" s="106"/>
      <c r="BY1456" s="106"/>
      <c r="BZ1456" s="106"/>
      <c r="CA1456" s="106"/>
      <c r="CB1456" s="106"/>
      <c r="CC1456" s="106"/>
      <c r="CD1456" s="106"/>
      <c r="CE1456" s="106"/>
      <c r="CF1456" s="106"/>
      <c r="CG1456" s="106"/>
      <c r="CH1456" s="106"/>
      <c r="CI1456" s="106"/>
      <c r="CJ1456" s="106"/>
      <c r="CK1456" s="106"/>
      <c r="CL1456" s="106"/>
      <c r="CM1456" s="106"/>
      <c r="CN1456" s="106"/>
      <c r="CO1456" s="106"/>
      <c r="CP1456" s="106"/>
      <c r="CQ1456" s="106"/>
      <c r="CR1456" s="106"/>
      <c r="CS1456" s="106"/>
      <c r="CT1456" s="106"/>
      <c r="CU1456" s="106"/>
      <c r="CV1456" s="106"/>
      <c r="CW1456" s="106"/>
      <c r="CX1456" s="106"/>
      <c r="CY1456" s="106"/>
      <c r="CZ1456" s="106"/>
      <c r="DA1456" s="106"/>
      <c r="DB1456" s="106"/>
      <c r="DC1456" s="106"/>
      <c r="DD1456" s="106"/>
      <c r="DE1456" s="106"/>
      <c r="DF1456" s="106"/>
      <c r="DG1456" s="106"/>
      <c r="DH1456" s="106"/>
      <c r="DI1456" s="106"/>
      <c r="DJ1456" s="106"/>
      <c r="DK1456" s="106"/>
      <c r="DL1456" s="106"/>
      <c r="DM1456" s="106"/>
      <c r="DN1456" s="106"/>
      <c r="DO1456" s="106"/>
      <c r="DP1456" s="106"/>
      <c r="DQ1456" s="106"/>
      <c r="DR1456" s="106"/>
      <c r="DS1456" s="106"/>
      <c r="DT1456" s="106"/>
      <c r="DU1456" s="106"/>
      <c r="DV1456" s="106"/>
      <c r="DW1456" s="106"/>
      <c r="DX1456" s="106"/>
      <c r="DY1456" s="106"/>
      <c r="DZ1456" s="106"/>
      <c r="EA1456" s="106"/>
      <c r="EB1456" s="106"/>
      <c r="EC1456" s="106"/>
      <c r="ED1456" s="106"/>
      <c r="EE1456" s="106"/>
      <c r="EF1456" s="106"/>
      <c r="EG1456" s="106"/>
      <c r="EH1456" s="106"/>
      <c r="EI1456" s="106"/>
      <c r="EJ1456" s="106"/>
      <c r="EK1456" s="106"/>
      <c r="EL1456" s="106"/>
      <c r="EM1456" s="106"/>
      <c r="EN1456" s="106"/>
      <c r="EO1456" s="106"/>
      <c r="EP1456" s="106"/>
      <c r="EQ1456" s="106"/>
      <c r="ER1456" s="106"/>
      <c r="ES1456" s="106"/>
      <c r="ET1456" s="106"/>
      <c r="EU1456" s="106"/>
      <c r="EV1456" s="106"/>
      <c r="EW1456" s="106"/>
      <c r="EX1456" s="106"/>
      <c r="EY1456" s="106"/>
      <c r="EZ1456" s="106"/>
      <c r="FA1456" s="106"/>
      <c r="FB1456" s="106"/>
      <c r="FC1456" s="106"/>
      <c r="FD1456" s="106"/>
      <c r="FE1456" s="106"/>
      <c r="FF1456" s="106"/>
      <c r="FG1456" s="106"/>
      <c r="FH1456" s="106"/>
      <c r="FI1456" s="106"/>
      <c r="FJ1456" s="106"/>
      <c r="FK1456" s="106"/>
      <c r="FL1456" s="106"/>
      <c r="FM1456" s="106"/>
      <c r="FN1456" s="106"/>
      <c r="FO1456" s="106"/>
      <c r="FP1456" s="106"/>
      <c r="FQ1456" s="106"/>
      <c r="FR1456" s="106"/>
      <c r="FS1456" s="106"/>
      <c r="FT1456" s="106"/>
      <c r="FU1456" s="106"/>
      <c r="FV1456" s="106"/>
      <c r="FW1456" s="106"/>
      <c r="FX1456" s="106"/>
      <c r="FY1456" s="106"/>
      <c r="FZ1456" s="106"/>
      <c r="GA1456" s="106"/>
      <c r="GB1456" s="106"/>
      <c r="GC1456" s="106"/>
      <c r="GD1456" s="106"/>
      <c r="GE1456" s="106"/>
      <c r="GF1456" s="106"/>
      <c r="GG1456" s="106"/>
      <c r="GH1456" s="106"/>
      <c r="GI1456" s="106"/>
      <c r="GJ1456" s="106"/>
      <c r="GK1456" s="106"/>
      <c r="GL1456" s="106"/>
      <c r="GM1456" s="106"/>
      <c r="GN1456" s="106"/>
      <c r="GO1456" s="106"/>
      <c r="GP1456" s="106"/>
      <c r="GQ1456" s="106"/>
      <c r="GR1456" s="106"/>
      <c r="GS1456" s="106"/>
      <c r="GT1456" s="106"/>
      <c r="GU1456" s="106"/>
      <c r="GV1456" s="106"/>
      <c r="GW1456" s="106"/>
      <c r="GX1456" s="106"/>
      <c r="GY1456" s="106"/>
      <c r="GZ1456" s="106"/>
      <c r="HA1456" s="106"/>
      <c r="HB1456" s="106"/>
      <c r="HC1456" s="106"/>
      <c r="HD1456" s="106"/>
      <c r="HE1456" s="106"/>
      <c r="HF1456" s="106"/>
      <c r="HG1456" s="106"/>
      <c r="HH1456" s="106"/>
      <c r="HI1456" s="106"/>
      <c r="HJ1456" s="106"/>
      <c r="HK1456" s="106"/>
      <c r="HL1456" s="106"/>
      <c r="HM1456" s="106"/>
      <c r="HN1456" s="106"/>
      <c r="HO1456" s="106"/>
      <c r="HP1456" s="106"/>
      <c r="HQ1456" s="106"/>
      <c r="HR1456" s="106"/>
      <c r="HS1456" s="106"/>
      <c r="HT1456" s="106"/>
      <c r="HU1456" s="106"/>
      <c r="HV1456" s="106"/>
    </row>
    <row r="1457" spans="1:230" s="107" customFormat="1" ht="60">
      <c r="A1457" s="96" t="s">
        <v>1884</v>
      </c>
      <c r="B1457" s="97">
        <v>7697015234</v>
      </c>
      <c r="C1457" s="111" t="s">
        <v>4101</v>
      </c>
      <c r="D1457" s="96" t="s">
        <v>466</v>
      </c>
      <c r="E1457" s="96" t="s">
        <v>467</v>
      </c>
      <c r="F1457" s="109" t="s">
        <v>3830</v>
      </c>
      <c r="G1457" s="110">
        <v>5409.39</v>
      </c>
      <c r="H1457" s="110">
        <v>0</v>
      </c>
      <c r="I1457" s="110">
        <v>5409.39</v>
      </c>
      <c r="J1457" s="92"/>
      <c r="K1457" s="106"/>
      <c r="L1457" s="92"/>
      <c r="M1457" s="106"/>
      <c r="N1457" s="106"/>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106"/>
      <c r="BU1457" s="106"/>
      <c r="BV1457" s="106"/>
      <c r="BW1457" s="106"/>
      <c r="BX1457" s="106"/>
      <c r="BY1457" s="106"/>
      <c r="BZ1457" s="106"/>
      <c r="CA1457" s="106"/>
      <c r="CB1457" s="106"/>
      <c r="CC1457" s="106"/>
      <c r="CD1457" s="106"/>
      <c r="CE1457" s="106"/>
      <c r="CF1457" s="106"/>
      <c r="CG1457" s="106"/>
      <c r="CH1457" s="106"/>
      <c r="CI1457" s="106"/>
      <c r="CJ1457" s="106"/>
      <c r="CK1457" s="106"/>
      <c r="CL1457" s="106"/>
      <c r="CM1457" s="106"/>
      <c r="CN1457" s="106"/>
      <c r="CO1457" s="106"/>
      <c r="CP1457" s="106"/>
      <c r="CQ1457" s="106"/>
      <c r="CR1457" s="106"/>
      <c r="CS1457" s="106"/>
      <c r="CT1457" s="106"/>
      <c r="CU1457" s="106"/>
      <c r="CV1457" s="106"/>
      <c r="CW1457" s="106"/>
      <c r="CX1457" s="106"/>
      <c r="CY1457" s="106"/>
      <c r="CZ1457" s="106"/>
      <c r="DA1457" s="106"/>
      <c r="DB1457" s="106"/>
      <c r="DC1457" s="106"/>
      <c r="DD1457" s="106"/>
      <c r="DE1457" s="106"/>
      <c r="DF1457" s="106"/>
      <c r="DG1457" s="106"/>
      <c r="DH1457" s="106"/>
      <c r="DI1457" s="106"/>
      <c r="DJ1457" s="106"/>
      <c r="DK1457" s="106"/>
      <c r="DL1457" s="106"/>
      <c r="DM1457" s="106"/>
      <c r="DN1457" s="106"/>
      <c r="DO1457" s="106"/>
      <c r="DP1457" s="106"/>
      <c r="DQ1457" s="106"/>
      <c r="DR1457" s="106"/>
      <c r="DS1457" s="106"/>
      <c r="DT1457" s="106"/>
      <c r="DU1457" s="106"/>
      <c r="DV1457" s="106"/>
      <c r="DW1457" s="106"/>
      <c r="DX1457" s="106"/>
      <c r="DY1457" s="106"/>
      <c r="DZ1457" s="106"/>
      <c r="EA1457" s="106"/>
      <c r="EB1457" s="106"/>
      <c r="EC1457" s="106"/>
      <c r="ED1457" s="106"/>
      <c r="EE1457" s="106"/>
      <c r="EF1457" s="106"/>
      <c r="EG1457" s="106"/>
      <c r="EH1457" s="106"/>
      <c r="EI1457" s="106"/>
      <c r="EJ1457" s="106"/>
      <c r="EK1457" s="106"/>
      <c r="EL1457" s="106"/>
      <c r="EM1457" s="106"/>
      <c r="EN1457" s="106"/>
      <c r="EO1457" s="106"/>
      <c r="EP1457" s="106"/>
      <c r="EQ1457" s="106"/>
      <c r="ER1457" s="106"/>
      <c r="ES1457" s="106"/>
      <c r="ET1457" s="106"/>
      <c r="EU1457" s="106"/>
      <c r="EV1457" s="106"/>
      <c r="EW1457" s="106"/>
      <c r="EX1457" s="106"/>
      <c r="EY1457" s="106"/>
      <c r="EZ1457" s="106"/>
      <c r="FA1457" s="106"/>
      <c r="FB1457" s="106"/>
      <c r="FC1457" s="106"/>
      <c r="FD1457" s="106"/>
      <c r="FE1457" s="106"/>
      <c r="FF1457" s="106"/>
      <c r="FG1457" s="106"/>
      <c r="FH1457" s="106"/>
      <c r="FI1457" s="106"/>
      <c r="FJ1457" s="106"/>
      <c r="FK1457" s="106"/>
      <c r="FL1457" s="106"/>
      <c r="FM1457" s="106"/>
      <c r="FN1457" s="106"/>
      <c r="FO1457" s="106"/>
      <c r="FP1457" s="106"/>
      <c r="FQ1457" s="106"/>
      <c r="FR1457" s="106"/>
      <c r="FS1457" s="106"/>
      <c r="FT1457" s="106"/>
      <c r="FU1457" s="106"/>
      <c r="FV1457" s="106"/>
      <c r="FW1457" s="106"/>
      <c r="FX1457" s="106"/>
      <c r="FY1457" s="106"/>
      <c r="FZ1457" s="106"/>
      <c r="GA1457" s="106"/>
      <c r="GB1457" s="106"/>
      <c r="GC1457" s="106"/>
      <c r="GD1457" s="106"/>
      <c r="GE1457" s="106"/>
      <c r="GF1457" s="106"/>
      <c r="GG1457" s="106"/>
      <c r="GH1457" s="106"/>
      <c r="GI1457" s="106"/>
      <c r="GJ1457" s="106"/>
      <c r="GK1457" s="106"/>
      <c r="GL1457" s="106"/>
      <c r="GM1457" s="106"/>
      <c r="GN1457" s="106"/>
      <c r="GO1457" s="106"/>
      <c r="GP1457" s="106"/>
      <c r="GQ1457" s="106"/>
      <c r="GR1457" s="106"/>
      <c r="GS1457" s="106"/>
      <c r="GT1457" s="106"/>
      <c r="GU1457" s="106"/>
      <c r="GV1457" s="106"/>
      <c r="GW1457" s="106"/>
      <c r="GX1457" s="106"/>
      <c r="GY1457" s="106"/>
      <c r="GZ1457" s="106"/>
      <c r="HA1457" s="106"/>
      <c r="HB1457" s="106"/>
      <c r="HC1457" s="106"/>
      <c r="HD1457" s="106"/>
      <c r="HE1457" s="106"/>
      <c r="HF1457" s="106"/>
      <c r="HG1457" s="106"/>
      <c r="HH1457" s="106"/>
      <c r="HI1457" s="106"/>
      <c r="HJ1457" s="106"/>
      <c r="HK1457" s="106"/>
      <c r="HL1457" s="106"/>
      <c r="HM1457" s="106"/>
      <c r="HN1457" s="106"/>
      <c r="HO1457" s="106"/>
      <c r="HP1457" s="106"/>
      <c r="HQ1457" s="106"/>
      <c r="HR1457" s="106"/>
      <c r="HS1457" s="106"/>
      <c r="HT1457" s="106"/>
      <c r="HU1457" s="106"/>
      <c r="HV1457" s="106"/>
    </row>
    <row r="1458" spans="1:230" s="107" customFormat="1" ht="60">
      <c r="A1458" s="96" t="s">
        <v>1880</v>
      </c>
      <c r="B1458" s="97">
        <v>43843042268</v>
      </c>
      <c r="C1458" s="111" t="s">
        <v>4102</v>
      </c>
      <c r="D1458" s="96" t="s">
        <v>466</v>
      </c>
      <c r="E1458" s="96" t="s">
        <v>467</v>
      </c>
      <c r="F1458" s="109" t="s">
        <v>3831</v>
      </c>
      <c r="G1458" s="110">
        <v>5138.91</v>
      </c>
      <c r="H1458" s="110">
        <v>0</v>
      </c>
      <c r="I1458" s="110">
        <v>5138.91</v>
      </c>
      <c r="J1458" s="92"/>
      <c r="K1458" s="106"/>
      <c r="L1458" s="92"/>
      <c r="M1458" s="106"/>
      <c r="N1458" s="106"/>
      <c r="O1458" s="106"/>
      <c r="P1458" s="106"/>
      <c r="Q1458" s="106"/>
      <c r="R1458" s="106"/>
      <c r="S1458" s="106"/>
      <c r="T1458" s="106"/>
      <c r="U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W1458" s="106"/>
      <c r="AX1458" s="106"/>
      <c r="AY1458" s="106"/>
      <c r="AZ1458" s="106"/>
      <c r="BA1458" s="106"/>
      <c r="BB1458" s="106"/>
      <c r="BC1458" s="106"/>
      <c r="BD1458" s="106"/>
      <c r="BE1458" s="106"/>
      <c r="BF1458" s="106"/>
      <c r="BG1458" s="106"/>
      <c r="BH1458" s="106"/>
      <c r="BI1458" s="106"/>
      <c r="BJ1458" s="106"/>
      <c r="BK1458" s="106"/>
      <c r="BL1458" s="106"/>
      <c r="BM1458" s="106"/>
      <c r="BN1458" s="106"/>
      <c r="BO1458" s="106"/>
      <c r="BP1458" s="106"/>
      <c r="BQ1458" s="106"/>
      <c r="BR1458" s="106"/>
      <c r="BS1458" s="106"/>
      <c r="BT1458" s="106"/>
      <c r="BU1458" s="106"/>
      <c r="BV1458" s="106"/>
      <c r="BW1458" s="106"/>
      <c r="BX1458" s="106"/>
      <c r="BY1458" s="106"/>
      <c r="BZ1458" s="106"/>
      <c r="CA1458" s="106"/>
      <c r="CB1458" s="106"/>
      <c r="CC1458" s="106"/>
      <c r="CD1458" s="106"/>
      <c r="CE1458" s="106"/>
      <c r="CF1458" s="106"/>
      <c r="CG1458" s="106"/>
      <c r="CH1458" s="106"/>
      <c r="CI1458" s="106"/>
      <c r="CJ1458" s="106"/>
      <c r="CK1458" s="106"/>
      <c r="CL1458" s="106"/>
      <c r="CM1458" s="106"/>
      <c r="CN1458" s="106"/>
      <c r="CO1458" s="106"/>
      <c r="CP1458" s="106"/>
      <c r="CQ1458" s="106"/>
      <c r="CR1458" s="106"/>
      <c r="CS1458" s="106"/>
      <c r="CT1458" s="106"/>
      <c r="CU1458" s="106"/>
      <c r="CV1458" s="106"/>
      <c r="CW1458" s="106"/>
      <c r="CX1458" s="106"/>
      <c r="CY1458" s="106"/>
      <c r="CZ1458" s="106"/>
      <c r="DA1458" s="106"/>
      <c r="DB1458" s="106"/>
      <c r="DC1458" s="106"/>
      <c r="DD1458" s="106"/>
      <c r="DE1458" s="106"/>
      <c r="DF1458" s="106"/>
      <c r="DG1458" s="106"/>
      <c r="DH1458" s="106"/>
      <c r="DI1458" s="106"/>
      <c r="DJ1458" s="106"/>
      <c r="DK1458" s="106"/>
      <c r="DL1458" s="106"/>
      <c r="DM1458" s="106"/>
      <c r="DN1458" s="106"/>
      <c r="DO1458" s="106"/>
      <c r="DP1458" s="106"/>
      <c r="DQ1458" s="106"/>
      <c r="DR1458" s="106"/>
      <c r="DS1458" s="106"/>
      <c r="DT1458" s="106"/>
      <c r="DU1458" s="106"/>
      <c r="DV1458" s="106"/>
      <c r="DW1458" s="106"/>
      <c r="DX1458" s="106"/>
      <c r="DY1458" s="106"/>
      <c r="DZ1458" s="106"/>
      <c r="EA1458" s="106"/>
      <c r="EB1458" s="106"/>
      <c r="EC1458" s="106"/>
      <c r="ED1458" s="106"/>
      <c r="EE1458" s="106"/>
      <c r="EF1458" s="106"/>
      <c r="EG1458" s="106"/>
      <c r="EH1458" s="106"/>
      <c r="EI1458" s="106"/>
      <c r="EJ1458" s="106"/>
      <c r="EK1458" s="106"/>
      <c r="EL1458" s="106"/>
      <c r="EM1458" s="106"/>
      <c r="EN1458" s="106"/>
      <c r="EO1458" s="106"/>
      <c r="EP1458" s="106"/>
      <c r="EQ1458" s="106"/>
      <c r="ER1458" s="106"/>
      <c r="ES1458" s="106"/>
      <c r="ET1458" s="106"/>
      <c r="EU1458" s="106"/>
      <c r="EV1458" s="106"/>
      <c r="EW1458" s="106"/>
      <c r="EX1458" s="106"/>
      <c r="EY1458" s="106"/>
      <c r="EZ1458" s="106"/>
      <c r="FA1458" s="106"/>
      <c r="FB1458" s="106"/>
      <c r="FC1458" s="106"/>
      <c r="FD1458" s="106"/>
      <c r="FE1458" s="106"/>
      <c r="FF1458" s="106"/>
      <c r="FG1458" s="106"/>
      <c r="FH1458" s="106"/>
      <c r="FI1458" s="106"/>
      <c r="FJ1458" s="106"/>
      <c r="FK1458" s="106"/>
      <c r="FL1458" s="106"/>
      <c r="FM1458" s="106"/>
      <c r="FN1458" s="106"/>
      <c r="FO1458" s="106"/>
      <c r="FP1458" s="106"/>
      <c r="FQ1458" s="106"/>
      <c r="FR1458" s="106"/>
      <c r="FS1458" s="106"/>
      <c r="FT1458" s="106"/>
      <c r="FU1458" s="106"/>
      <c r="FV1458" s="106"/>
      <c r="FW1458" s="106"/>
      <c r="FX1458" s="106"/>
      <c r="FY1458" s="106"/>
      <c r="FZ1458" s="106"/>
      <c r="GA1458" s="106"/>
      <c r="GB1458" s="106"/>
      <c r="GC1458" s="106"/>
      <c r="GD1458" s="106"/>
      <c r="GE1458" s="106"/>
      <c r="GF1458" s="106"/>
      <c r="GG1458" s="106"/>
      <c r="GH1458" s="106"/>
      <c r="GI1458" s="106"/>
      <c r="GJ1458" s="106"/>
      <c r="GK1458" s="106"/>
      <c r="GL1458" s="106"/>
      <c r="GM1458" s="106"/>
      <c r="GN1458" s="106"/>
      <c r="GO1458" s="106"/>
      <c r="GP1458" s="106"/>
      <c r="GQ1458" s="106"/>
      <c r="GR1458" s="106"/>
      <c r="GS1458" s="106"/>
      <c r="GT1458" s="106"/>
      <c r="GU1458" s="106"/>
      <c r="GV1458" s="106"/>
      <c r="GW1458" s="106"/>
      <c r="GX1458" s="106"/>
      <c r="GY1458" s="106"/>
      <c r="GZ1458" s="106"/>
      <c r="HA1458" s="106"/>
      <c r="HB1458" s="106"/>
      <c r="HC1458" s="106"/>
      <c r="HD1458" s="106"/>
      <c r="HE1458" s="106"/>
      <c r="HF1458" s="106"/>
      <c r="HG1458" s="106"/>
      <c r="HH1458" s="106"/>
      <c r="HI1458" s="106"/>
      <c r="HJ1458" s="106"/>
      <c r="HK1458" s="106"/>
      <c r="HL1458" s="106"/>
      <c r="HM1458" s="106"/>
      <c r="HN1458" s="106"/>
      <c r="HO1458" s="106"/>
      <c r="HP1458" s="106"/>
      <c r="HQ1458" s="106"/>
      <c r="HR1458" s="106"/>
      <c r="HS1458" s="106"/>
      <c r="HT1458" s="106"/>
      <c r="HU1458" s="106"/>
      <c r="HV1458" s="106"/>
    </row>
    <row r="1459" spans="1:230" s="107" customFormat="1" ht="60">
      <c r="A1459" s="96" t="s">
        <v>4017</v>
      </c>
      <c r="B1459" s="97">
        <v>33528004215</v>
      </c>
      <c r="C1459" s="111" t="s">
        <v>4103</v>
      </c>
      <c r="D1459" s="96" t="s">
        <v>466</v>
      </c>
      <c r="E1459" s="96" t="s">
        <v>467</v>
      </c>
      <c r="F1459" s="109" t="s">
        <v>3832</v>
      </c>
      <c r="G1459" s="110">
        <v>5138.91</v>
      </c>
      <c r="H1459" s="110">
        <v>0</v>
      </c>
      <c r="I1459" s="110">
        <v>5138.91</v>
      </c>
      <c r="J1459" s="92"/>
      <c r="K1459" s="106"/>
      <c r="L1459" s="92"/>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6"/>
      <c r="AY1459" s="106"/>
      <c r="AZ1459" s="106"/>
      <c r="BA1459" s="106"/>
      <c r="BB1459" s="106"/>
      <c r="BC1459" s="106"/>
      <c r="BD1459" s="106"/>
      <c r="BE1459" s="106"/>
      <c r="BF1459" s="106"/>
      <c r="BG1459" s="106"/>
      <c r="BH1459" s="106"/>
      <c r="BI1459" s="106"/>
      <c r="BJ1459" s="106"/>
      <c r="BK1459" s="106"/>
      <c r="BL1459" s="106"/>
      <c r="BM1459" s="106"/>
      <c r="BN1459" s="106"/>
      <c r="BO1459" s="106"/>
      <c r="BP1459" s="106"/>
      <c r="BQ1459" s="106"/>
      <c r="BR1459" s="106"/>
      <c r="BS1459" s="106"/>
      <c r="BT1459" s="106"/>
      <c r="BU1459" s="106"/>
      <c r="BV1459" s="106"/>
      <c r="BW1459" s="106"/>
      <c r="BX1459" s="106"/>
      <c r="BY1459" s="106"/>
      <c r="BZ1459" s="106"/>
      <c r="CA1459" s="106"/>
      <c r="CB1459" s="106"/>
      <c r="CC1459" s="106"/>
      <c r="CD1459" s="106"/>
      <c r="CE1459" s="106"/>
      <c r="CF1459" s="106"/>
      <c r="CG1459" s="106"/>
      <c r="CH1459" s="106"/>
      <c r="CI1459" s="106"/>
      <c r="CJ1459" s="106"/>
      <c r="CK1459" s="106"/>
      <c r="CL1459" s="106"/>
      <c r="CM1459" s="106"/>
      <c r="CN1459" s="106"/>
      <c r="CO1459" s="106"/>
      <c r="CP1459" s="106"/>
      <c r="CQ1459" s="106"/>
      <c r="CR1459" s="106"/>
      <c r="CS1459" s="106"/>
      <c r="CT1459" s="106"/>
      <c r="CU1459" s="106"/>
      <c r="CV1459" s="106"/>
      <c r="CW1459" s="106"/>
      <c r="CX1459" s="106"/>
      <c r="CY1459" s="106"/>
      <c r="CZ1459" s="106"/>
      <c r="DA1459" s="106"/>
      <c r="DB1459" s="106"/>
      <c r="DC1459" s="106"/>
      <c r="DD1459" s="106"/>
      <c r="DE1459" s="106"/>
      <c r="DF1459" s="106"/>
      <c r="DG1459" s="106"/>
      <c r="DH1459" s="106"/>
      <c r="DI1459" s="106"/>
      <c r="DJ1459" s="106"/>
      <c r="DK1459" s="106"/>
      <c r="DL1459" s="106"/>
      <c r="DM1459" s="106"/>
      <c r="DN1459" s="106"/>
      <c r="DO1459" s="106"/>
      <c r="DP1459" s="106"/>
      <c r="DQ1459" s="106"/>
      <c r="DR1459" s="106"/>
      <c r="DS1459" s="106"/>
      <c r="DT1459" s="106"/>
      <c r="DU1459" s="106"/>
      <c r="DV1459" s="106"/>
      <c r="DW1459" s="106"/>
      <c r="DX1459" s="106"/>
      <c r="DY1459" s="106"/>
      <c r="DZ1459" s="106"/>
      <c r="EA1459" s="106"/>
      <c r="EB1459" s="106"/>
      <c r="EC1459" s="106"/>
      <c r="ED1459" s="106"/>
      <c r="EE1459" s="106"/>
      <c r="EF1459" s="106"/>
      <c r="EG1459" s="106"/>
      <c r="EH1459" s="106"/>
      <c r="EI1459" s="106"/>
      <c r="EJ1459" s="106"/>
      <c r="EK1459" s="106"/>
      <c r="EL1459" s="106"/>
      <c r="EM1459" s="106"/>
      <c r="EN1459" s="106"/>
      <c r="EO1459" s="106"/>
      <c r="EP1459" s="106"/>
      <c r="EQ1459" s="106"/>
      <c r="ER1459" s="106"/>
      <c r="ES1459" s="106"/>
      <c r="ET1459" s="106"/>
      <c r="EU1459" s="106"/>
      <c r="EV1459" s="106"/>
      <c r="EW1459" s="106"/>
      <c r="EX1459" s="106"/>
      <c r="EY1459" s="106"/>
      <c r="EZ1459" s="106"/>
      <c r="FA1459" s="106"/>
      <c r="FB1459" s="106"/>
      <c r="FC1459" s="106"/>
      <c r="FD1459" s="106"/>
      <c r="FE1459" s="106"/>
      <c r="FF1459" s="106"/>
      <c r="FG1459" s="106"/>
      <c r="FH1459" s="106"/>
      <c r="FI1459" s="106"/>
      <c r="FJ1459" s="106"/>
      <c r="FK1459" s="106"/>
      <c r="FL1459" s="106"/>
      <c r="FM1459" s="106"/>
      <c r="FN1459" s="106"/>
      <c r="FO1459" s="106"/>
      <c r="FP1459" s="106"/>
      <c r="FQ1459" s="106"/>
      <c r="FR1459" s="106"/>
      <c r="FS1459" s="106"/>
      <c r="FT1459" s="106"/>
      <c r="FU1459" s="106"/>
      <c r="FV1459" s="106"/>
      <c r="FW1459" s="106"/>
      <c r="FX1459" s="106"/>
      <c r="FY1459" s="106"/>
      <c r="FZ1459" s="106"/>
      <c r="GA1459" s="106"/>
      <c r="GB1459" s="106"/>
      <c r="GC1459" s="106"/>
      <c r="GD1459" s="106"/>
      <c r="GE1459" s="106"/>
      <c r="GF1459" s="106"/>
      <c r="GG1459" s="106"/>
      <c r="GH1459" s="106"/>
      <c r="GI1459" s="106"/>
      <c r="GJ1459" s="106"/>
      <c r="GK1459" s="106"/>
      <c r="GL1459" s="106"/>
      <c r="GM1459" s="106"/>
      <c r="GN1459" s="106"/>
      <c r="GO1459" s="106"/>
      <c r="GP1459" s="106"/>
      <c r="GQ1459" s="106"/>
      <c r="GR1459" s="106"/>
      <c r="GS1459" s="106"/>
      <c r="GT1459" s="106"/>
      <c r="GU1459" s="106"/>
      <c r="GV1459" s="106"/>
      <c r="GW1459" s="106"/>
      <c r="GX1459" s="106"/>
      <c r="GY1459" s="106"/>
      <c r="GZ1459" s="106"/>
      <c r="HA1459" s="106"/>
      <c r="HB1459" s="106"/>
      <c r="HC1459" s="106"/>
      <c r="HD1459" s="106"/>
      <c r="HE1459" s="106"/>
      <c r="HF1459" s="106"/>
      <c r="HG1459" s="106"/>
      <c r="HH1459" s="106"/>
      <c r="HI1459" s="106"/>
      <c r="HJ1459" s="106"/>
      <c r="HK1459" s="106"/>
      <c r="HL1459" s="106"/>
      <c r="HM1459" s="106"/>
      <c r="HN1459" s="106"/>
      <c r="HO1459" s="106"/>
      <c r="HP1459" s="106"/>
      <c r="HQ1459" s="106"/>
      <c r="HR1459" s="106"/>
      <c r="HS1459" s="106"/>
      <c r="HT1459" s="106"/>
      <c r="HU1459" s="106"/>
      <c r="HV1459" s="106"/>
    </row>
    <row r="1460" spans="1:230" s="107" customFormat="1" ht="165">
      <c r="A1460" s="96" t="s">
        <v>66</v>
      </c>
      <c r="B1460" s="97">
        <v>12891300000197</v>
      </c>
      <c r="C1460" s="111" t="s">
        <v>4104</v>
      </c>
      <c r="D1460" s="96" t="s">
        <v>465</v>
      </c>
      <c r="E1460" s="96" t="s">
        <v>467</v>
      </c>
      <c r="F1460" s="109" t="s">
        <v>3833</v>
      </c>
      <c r="G1460" s="110">
        <v>46768.56</v>
      </c>
      <c r="H1460" s="110">
        <v>5144.54</v>
      </c>
      <c r="I1460" s="110">
        <v>46768.56</v>
      </c>
      <c r="J1460" s="92"/>
      <c r="K1460" s="106"/>
      <c r="L1460" s="92"/>
      <c r="M1460" s="106"/>
      <c r="N1460" s="106"/>
      <c r="O1460" s="106"/>
      <c r="P1460" s="106"/>
      <c r="Q1460" s="106"/>
      <c r="R1460" s="106"/>
      <c r="S1460" s="106"/>
      <c r="T1460" s="106"/>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6"/>
      <c r="AX1460" s="106"/>
      <c r="AY1460" s="106"/>
      <c r="AZ1460" s="106"/>
      <c r="BA1460" s="106"/>
      <c r="BB1460" s="106"/>
      <c r="BC1460" s="106"/>
      <c r="BD1460" s="106"/>
      <c r="BE1460" s="106"/>
      <c r="BF1460" s="106"/>
      <c r="BG1460" s="106"/>
      <c r="BH1460" s="106"/>
      <c r="BI1460" s="106"/>
      <c r="BJ1460" s="106"/>
      <c r="BK1460" s="106"/>
      <c r="BL1460" s="106"/>
      <c r="BM1460" s="106"/>
      <c r="BN1460" s="106"/>
      <c r="BO1460" s="106"/>
      <c r="BP1460" s="106"/>
      <c r="BQ1460" s="106"/>
      <c r="BR1460" s="106"/>
      <c r="BS1460" s="106"/>
      <c r="BT1460" s="106"/>
      <c r="BU1460" s="106"/>
      <c r="BV1460" s="106"/>
      <c r="BW1460" s="106"/>
      <c r="BX1460" s="106"/>
      <c r="BY1460" s="106"/>
      <c r="BZ1460" s="106"/>
      <c r="CA1460" s="106"/>
      <c r="CB1460" s="106"/>
      <c r="CC1460" s="106"/>
      <c r="CD1460" s="106"/>
      <c r="CE1460" s="106"/>
      <c r="CF1460" s="106"/>
      <c r="CG1460" s="106"/>
      <c r="CH1460" s="106"/>
      <c r="CI1460" s="106"/>
      <c r="CJ1460" s="106"/>
      <c r="CK1460" s="106"/>
      <c r="CL1460" s="106"/>
      <c r="CM1460" s="106"/>
      <c r="CN1460" s="106"/>
      <c r="CO1460" s="106"/>
      <c r="CP1460" s="106"/>
      <c r="CQ1460" s="106"/>
      <c r="CR1460" s="106"/>
      <c r="CS1460" s="106"/>
      <c r="CT1460" s="106"/>
      <c r="CU1460" s="106"/>
      <c r="CV1460" s="106"/>
      <c r="CW1460" s="106"/>
      <c r="CX1460" s="106"/>
      <c r="CY1460" s="106"/>
      <c r="CZ1460" s="106"/>
      <c r="DA1460" s="106"/>
      <c r="DB1460" s="106"/>
      <c r="DC1460" s="106"/>
      <c r="DD1460" s="106"/>
      <c r="DE1460" s="106"/>
      <c r="DF1460" s="106"/>
      <c r="DG1460" s="106"/>
      <c r="DH1460" s="106"/>
      <c r="DI1460" s="106"/>
      <c r="DJ1460" s="106"/>
      <c r="DK1460" s="106"/>
      <c r="DL1460" s="106"/>
      <c r="DM1460" s="106"/>
      <c r="DN1460" s="106"/>
      <c r="DO1460" s="106"/>
      <c r="DP1460" s="106"/>
      <c r="DQ1460" s="106"/>
      <c r="DR1460" s="106"/>
      <c r="DS1460" s="106"/>
      <c r="DT1460" s="106"/>
      <c r="DU1460" s="106"/>
      <c r="DV1460" s="106"/>
      <c r="DW1460" s="106"/>
      <c r="DX1460" s="106"/>
      <c r="DY1460" s="106"/>
      <c r="DZ1460" s="106"/>
      <c r="EA1460" s="106"/>
      <c r="EB1460" s="106"/>
      <c r="EC1460" s="106"/>
      <c r="ED1460" s="106"/>
      <c r="EE1460" s="106"/>
      <c r="EF1460" s="106"/>
      <c r="EG1460" s="106"/>
      <c r="EH1460" s="106"/>
      <c r="EI1460" s="106"/>
      <c r="EJ1460" s="106"/>
      <c r="EK1460" s="106"/>
      <c r="EL1460" s="106"/>
      <c r="EM1460" s="106"/>
      <c r="EN1460" s="106"/>
      <c r="EO1460" s="106"/>
      <c r="EP1460" s="106"/>
      <c r="EQ1460" s="106"/>
      <c r="ER1460" s="106"/>
      <c r="ES1460" s="106"/>
      <c r="ET1460" s="106"/>
      <c r="EU1460" s="106"/>
      <c r="EV1460" s="106"/>
      <c r="EW1460" s="106"/>
      <c r="EX1460" s="106"/>
      <c r="EY1460" s="106"/>
      <c r="EZ1460" s="106"/>
      <c r="FA1460" s="106"/>
      <c r="FB1460" s="106"/>
      <c r="FC1460" s="106"/>
      <c r="FD1460" s="106"/>
      <c r="FE1460" s="106"/>
      <c r="FF1460" s="106"/>
      <c r="FG1460" s="106"/>
      <c r="FH1460" s="106"/>
      <c r="FI1460" s="106"/>
      <c r="FJ1460" s="106"/>
      <c r="FK1460" s="106"/>
      <c r="FL1460" s="106"/>
      <c r="FM1460" s="106"/>
      <c r="FN1460" s="106"/>
      <c r="FO1460" s="106"/>
      <c r="FP1460" s="106"/>
      <c r="FQ1460" s="106"/>
      <c r="FR1460" s="106"/>
      <c r="FS1460" s="106"/>
      <c r="FT1460" s="106"/>
      <c r="FU1460" s="106"/>
      <c r="FV1460" s="106"/>
      <c r="FW1460" s="106"/>
      <c r="FX1460" s="106"/>
      <c r="FY1460" s="106"/>
      <c r="FZ1460" s="106"/>
      <c r="GA1460" s="106"/>
      <c r="GB1460" s="106"/>
      <c r="GC1460" s="106"/>
      <c r="GD1460" s="106"/>
      <c r="GE1460" s="106"/>
      <c r="GF1460" s="106"/>
      <c r="GG1460" s="106"/>
      <c r="GH1460" s="106"/>
      <c r="GI1460" s="106"/>
      <c r="GJ1460" s="106"/>
      <c r="GK1460" s="106"/>
      <c r="GL1460" s="106"/>
      <c r="GM1460" s="106"/>
      <c r="GN1460" s="106"/>
      <c r="GO1460" s="106"/>
      <c r="GP1460" s="106"/>
      <c r="GQ1460" s="106"/>
      <c r="GR1460" s="106"/>
      <c r="GS1460" s="106"/>
      <c r="GT1460" s="106"/>
      <c r="GU1460" s="106"/>
      <c r="GV1460" s="106"/>
      <c r="GW1460" s="106"/>
      <c r="GX1460" s="106"/>
      <c r="GY1460" s="106"/>
      <c r="GZ1460" s="106"/>
      <c r="HA1460" s="106"/>
      <c r="HB1460" s="106"/>
      <c r="HC1460" s="106"/>
      <c r="HD1460" s="106"/>
      <c r="HE1460" s="106"/>
      <c r="HF1460" s="106"/>
      <c r="HG1460" s="106"/>
      <c r="HH1460" s="106"/>
      <c r="HI1460" s="106"/>
      <c r="HJ1460" s="106"/>
      <c r="HK1460" s="106"/>
      <c r="HL1460" s="106"/>
      <c r="HM1460" s="106"/>
      <c r="HN1460" s="106"/>
      <c r="HO1460" s="106"/>
      <c r="HP1460" s="106"/>
      <c r="HQ1460" s="106"/>
      <c r="HR1460" s="106"/>
      <c r="HS1460" s="106"/>
      <c r="HT1460" s="106"/>
      <c r="HU1460" s="106"/>
      <c r="HV1460" s="106"/>
    </row>
    <row r="1461" spans="1:230" s="107" customFormat="1" ht="90">
      <c r="A1461" s="96" t="s">
        <v>4018</v>
      </c>
      <c r="B1461" s="97">
        <v>29940894000181</v>
      </c>
      <c r="C1461" s="111" t="s">
        <v>4105</v>
      </c>
      <c r="D1461" s="96" t="s">
        <v>465</v>
      </c>
      <c r="E1461" s="96" t="s">
        <v>468</v>
      </c>
      <c r="F1461" s="109" t="s">
        <v>3834</v>
      </c>
      <c r="G1461" s="110">
        <v>21952.98</v>
      </c>
      <c r="H1461" s="110">
        <v>0</v>
      </c>
      <c r="I1461" s="110">
        <v>0</v>
      </c>
      <c r="J1461" s="92"/>
      <c r="K1461" s="106"/>
      <c r="L1461" s="92"/>
      <c r="M1461" s="106"/>
      <c r="N1461" s="106"/>
      <c r="O1461" s="106"/>
      <c r="P1461" s="106"/>
      <c r="Q1461" s="106"/>
      <c r="R1461" s="106"/>
      <c r="S1461" s="106"/>
      <c r="T1461" s="106"/>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c r="AO1461" s="106"/>
      <c r="AP1461" s="106"/>
      <c r="AQ1461" s="106"/>
      <c r="AR1461" s="106"/>
      <c r="AS1461" s="106"/>
      <c r="AT1461" s="106"/>
      <c r="AU1461" s="106"/>
      <c r="AV1461" s="106"/>
      <c r="AW1461" s="106"/>
      <c r="AX1461" s="106"/>
      <c r="AY1461" s="106"/>
      <c r="AZ1461" s="106"/>
      <c r="BA1461" s="106"/>
      <c r="BB1461" s="106"/>
      <c r="BC1461" s="106"/>
      <c r="BD1461" s="106"/>
      <c r="BE1461" s="106"/>
      <c r="BF1461" s="106"/>
      <c r="BG1461" s="106"/>
      <c r="BH1461" s="106"/>
      <c r="BI1461" s="106"/>
      <c r="BJ1461" s="106"/>
      <c r="BK1461" s="106"/>
      <c r="BL1461" s="106"/>
      <c r="BM1461" s="106"/>
      <c r="BN1461" s="106"/>
      <c r="BO1461" s="106"/>
      <c r="BP1461" s="106"/>
      <c r="BQ1461" s="106"/>
      <c r="BR1461" s="106"/>
      <c r="BS1461" s="106"/>
      <c r="BT1461" s="106"/>
      <c r="BU1461" s="106"/>
      <c r="BV1461" s="106"/>
      <c r="BW1461" s="106"/>
      <c r="BX1461" s="106"/>
      <c r="BY1461" s="106"/>
      <c r="BZ1461" s="106"/>
      <c r="CA1461" s="106"/>
      <c r="CB1461" s="106"/>
      <c r="CC1461" s="106"/>
      <c r="CD1461" s="106"/>
      <c r="CE1461" s="106"/>
      <c r="CF1461" s="106"/>
      <c r="CG1461" s="106"/>
      <c r="CH1461" s="106"/>
      <c r="CI1461" s="106"/>
      <c r="CJ1461" s="106"/>
      <c r="CK1461" s="106"/>
      <c r="CL1461" s="106"/>
      <c r="CM1461" s="106"/>
      <c r="CN1461" s="106"/>
      <c r="CO1461" s="106"/>
      <c r="CP1461" s="106"/>
      <c r="CQ1461" s="106"/>
      <c r="CR1461" s="106"/>
      <c r="CS1461" s="106"/>
      <c r="CT1461" s="106"/>
      <c r="CU1461" s="106"/>
      <c r="CV1461" s="106"/>
      <c r="CW1461" s="106"/>
      <c r="CX1461" s="106"/>
      <c r="CY1461" s="106"/>
      <c r="CZ1461" s="106"/>
      <c r="DA1461" s="106"/>
      <c r="DB1461" s="106"/>
      <c r="DC1461" s="106"/>
      <c r="DD1461" s="106"/>
      <c r="DE1461" s="106"/>
      <c r="DF1461" s="106"/>
      <c r="DG1461" s="106"/>
      <c r="DH1461" s="106"/>
      <c r="DI1461" s="106"/>
      <c r="DJ1461" s="106"/>
      <c r="DK1461" s="106"/>
      <c r="DL1461" s="106"/>
      <c r="DM1461" s="106"/>
      <c r="DN1461" s="106"/>
      <c r="DO1461" s="106"/>
      <c r="DP1461" s="106"/>
      <c r="DQ1461" s="106"/>
      <c r="DR1461" s="106"/>
      <c r="DS1461" s="106"/>
      <c r="DT1461" s="106"/>
      <c r="DU1461" s="106"/>
      <c r="DV1461" s="106"/>
      <c r="DW1461" s="106"/>
      <c r="DX1461" s="106"/>
      <c r="DY1461" s="106"/>
      <c r="DZ1461" s="106"/>
      <c r="EA1461" s="106"/>
      <c r="EB1461" s="106"/>
      <c r="EC1461" s="106"/>
      <c r="ED1461" s="106"/>
      <c r="EE1461" s="106"/>
      <c r="EF1461" s="106"/>
      <c r="EG1461" s="106"/>
      <c r="EH1461" s="106"/>
      <c r="EI1461" s="106"/>
      <c r="EJ1461" s="106"/>
      <c r="EK1461" s="106"/>
      <c r="EL1461" s="106"/>
      <c r="EM1461" s="106"/>
      <c r="EN1461" s="106"/>
      <c r="EO1461" s="106"/>
      <c r="EP1461" s="106"/>
      <c r="EQ1461" s="106"/>
      <c r="ER1461" s="106"/>
      <c r="ES1461" s="106"/>
      <c r="ET1461" s="106"/>
      <c r="EU1461" s="106"/>
      <c r="EV1461" s="106"/>
      <c r="EW1461" s="106"/>
      <c r="EX1461" s="106"/>
      <c r="EY1461" s="106"/>
      <c r="EZ1461" s="106"/>
      <c r="FA1461" s="106"/>
      <c r="FB1461" s="106"/>
      <c r="FC1461" s="106"/>
      <c r="FD1461" s="106"/>
      <c r="FE1461" s="106"/>
      <c r="FF1461" s="106"/>
      <c r="FG1461" s="106"/>
      <c r="FH1461" s="106"/>
      <c r="FI1461" s="106"/>
      <c r="FJ1461" s="106"/>
      <c r="FK1461" s="106"/>
      <c r="FL1461" s="106"/>
      <c r="FM1461" s="106"/>
      <c r="FN1461" s="106"/>
      <c r="FO1461" s="106"/>
      <c r="FP1461" s="106"/>
      <c r="FQ1461" s="106"/>
      <c r="FR1461" s="106"/>
      <c r="FS1461" s="106"/>
      <c r="FT1461" s="106"/>
      <c r="FU1461" s="106"/>
      <c r="FV1461" s="106"/>
      <c r="FW1461" s="106"/>
      <c r="FX1461" s="106"/>
      <c r="FY1461" s="106"/>
      <c r="FZ1461" s="106"/>
      <c r="GA1461" s="106"/>
      <c r="GB1461" s="106"/>
      <c r="GC1461" s="106"/>
      <c r="GD1461" s="106"/>
      <c r="GE1461" s="106"/>
      <c r="GF1461" s="106"/>
      <c r="GG1461" s="106"/>
      <c r="GH1461" s="106"/>
      <c r="GI1461" s="106"/>
      <c r="GJ1461" s="106"/>
      <c r="GK1461" s="106"/>
      <c r="GL1461" s="106"/>
      <c r="GM1461" s="106"/>
      <c r="GN1461" s="106"/>
      <c r="GO1461" s="106"/>
      <c r="GP1461" s="106"/>
      <c r="GQ1461" s="106"/>
      <c r="GR1461" s="106"/>
      <c r="GS1461" s="106"/>
      <c r="GT1461" s="106"/>
      <c r="GU1461" s="106"/>
      <c r="GV1461" s="106"/>
      <c r="GW1461" s="106"/>
      <c r="GX1461" s="106"/>
      <c r="GY1461" s="106"/>
      <c r="GZ1461" s="106"/>
      <c r="HA1461" s="106"/>
      <c r="HB1461" s="106"/>
      <c r="HC1461" s="106"/>
      <c r="HD1461" s="106"/>
      <c r="HE1461" s="106"/>
      <c r="HF1461" s="106"/>
      <c r="HG1461" s="106"/>
      <c r="HH1461" s="106"/>
      <c r="HI1461" s="106"/>
      <c r="HJ1461" s="106"/>
      <c r="HK1461" s="106"/>
      <c r="HL1461" s="106"/>
      <c r="HM1461" s="106"/>
      <c r="HN1461" s="106"/>
      <c r="HO1461" s="106"/>
      <c r="HP1461" s="106"/>
      <c r="HQ1461" s="106"/>
      <c r="HR1461" s="106"/>
      <c r="HS1461" s="106"/>
      <c r="HT1461" s="106"/>
      <c r="HU1461" s="106"/>
      <c r="HV1461" s="106"/>
    </row>
    <row r="1462" spans="1:230" s="107" customFormat="1" ht="60">
      <c r="A1462" s="96" t="s">
        <v>4019</v>
      </c>
      <c r="B1462" s="97">
        <v>2336558599</v>
      </c>
      <c r="C1462" s="111" t="s">
        <v>4106</v>
      </c>
      <c r="D1462" s="96" t="s">
        <v>466</v>
      </c>
      <c r="E1462" s="96" t="s">
        <v>467</v>
      </c>
      <c r="F1462" s="109" t="s">
        <v>3835</v>
      </c>
      <c r="G1462" s="110">
        <v>8809.56</v>
      </c>
      <c r="H1462" s="110">
        <v>0</v>
      </c>
      <c r="I1462" s="110">
        <v>8809.56</v>
      </c>
      <c r="J1462" s="92"/>
      <c r="K1462" s="106"/>
      <c r="L1462" s="92"/>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106"/>
      <c r="BV1462" s="106"/>
      <c r="BW1462" s="106"/>
      <c r="BX1462" s="106"/>
      <c r="BY1462" s="106"/>
      <c r="BZ1462" s="106"/>
      <c r="CA1462" s="106"/>
      <c r="CB1462" s="106"/>
      <c r="CC1462" s="106"/>
      <c r="CD1462" s="106"/>
      <c r="CE1462" s="106"/>
      <c r="CF1462" s="106"/>
      <c r="CG1462" s="106"/>
      <c r="CH1462" s="106"/>
      <c r="CI1462" s="106"/>
      <c r="CJ1462" s="106"/>
      <c r="CK1462" s="106"/>
      <c r="CL1462" s="106"/>
      <c r="CM1462" s="106"/>
      <c r="CN1462" s="106"/>
      <c r="CO1462" s="106"/>
      <c r="CP1462" s="106"/>
      <c r="CQ1462" s="106"/>
      <c r="CR1462" s="106"/>
      <c r="CS1462" s="106"/>
      <c r="CT1462" s="106"/>
      <c r="CU1462" s="106"/>
      <c r="CV1462" s="106"/>
      <c r="CW1462" s="106"/>
      <c r="CX1462" s="106"/>
      <c r="CY1462" s="106"/>
      <c r="CZ1462" s="106"/>
      <c r="DA1462" s="106"/>
      <c r="DB1462" s="106"/>
      <c r="DC1462" s="106"/>
      <c r="DD1462" s="106"/>
      <c r="DE1462" s="106"/>
      <c r="DF1462" s="106"/>
      <c r="DG1462" s="106"/>
      <c r="DH1462" s="106"/>
      <c r="DI1462" s="106"/>
      <c r="DJ1462" s="106"/>
      <c r="DK1462" s="106"/>
      <c r="DL1462" s="106"/>
      <c r="DM1462" s="106"/>
      <c r="DN1462" s="106"/>
      <c r="DO1462" s="106"/>
      <c r="DP1462" s="106"/>
      <c r="DQ1462" s="106"/>
      <c r="DR1462" s="106"/>
      <c r="DS1462" s="106"/>
      <c r="DT1462" s="106"/>
      <c r="DU1462" s="106"/>
      <c r="DV1462" s="106"/>
      <c r="DW1462" s="106"/>
      <c r="DX1462" s="106"/>
      <c r="DY1462" s="106"/>
      <c r="DZ1462" s="106"/>
      <c r="EA1462" s="106"/>
      <c r="EB1462" s="106"/>
      <c r="EC1462" s="106"/>
      <c r="ED1462" s="106"/>
      <c r="EE1462" s="106"/>
      <c r="EF1462" s="106"/>
      <c r="EG1462" s="106"/>
      <c r="EH1462" s="106"/>
      <c r="EI1462" s="106"/>
      <c r="EJ1462" s="106"/>
      <c r="EK1462" s="106"/>
      <c r="EL1462" s="106"/>
      <c r="EM1462" s="106"/>
      <c r="EN1462" s="106"/>
      <c r="EO1462" s="106"/>
      <c r="EP1462" s="106"/>
      <c r="EQ1462" s="106"/>
      <c r="ER1462" s="106"/>
      <c r="ES1462" s="106"/>
      <c r="ET1462" s="106"/>
      <c r="EU1462" s="106"/>
      <c r="EV1462" s="106"/>
      <c r="EW1462" s="106"/>
      <c r="EX1462" s="106"/>
      <c r="EY1462" s="106"/>
      <c r="EZ1462" s="106"/>
      <c r="FA1462" s="106"/>
      <c r="FB1462" s="106"/>
      <c r="FC1462" s="106"/>
      <c r="FD1462" s="106"/>
      <c r="FE1462" s="106"/>
      <c r="FF1462" s="106"/>
      <c r="FG1462" s="106"/>
      <c r="FH1462" s="106"/>
      <c r="FI1462" s="106"/>
      <c r="FJ1462" s="106"/>
      <c r="FK1462" s="106"/>
      <c r="FL1462" s="106"/>
      <c r="FM1462" s="106"/>
      <c r="FN1462" s="106"/>
      <c r="FO1462" s="106"/>
      <c r="FP1462" s="106"/>
      <c r="FQ1462" s="106"/>
      <c r="FR1462" s="106"/>
      <c r="FS1462" s="106"/>
      <c r="FT1462" s="106"/>
      <c r="FU1462" s="106"/>
      <c r="FV1462" s="106"/>
      <c r="FW1462" s="106"/>
      <c r="FX1462" s="106"/>
      <c r="FY1462" s="106"/>
      <c r="FZ1462" s="106"/>
      <c r="GA1462" s="106"/>
      <c r="GB1462" s="106"/>
      <c r="GC1462" s="106"/>
      <c r="GD1462" s="106"/>
      <c r="GE1462" s="106"/>
      <c r="GF1462" s="106"/>
      <c r="GG1462" s="106"/>
      <c r="GH1462" s="106"/>
      <c r="GI1462" s="106"/>
      <c r="GJ1462" s="106"/>
      <c r="GK1462" s="106"/>
      <c r="GL1462" s="106"/>
      <c r="GM1462" s="106"/>
      <c r="GN1462" s="106"/>
      <c r="GO1462" s="106"/>
      <c r="GP1462" s="106"/>
      <c r="GQ1462" s="106"/>
      <c r="GR1462" s="106"/>
      <c r="GS1462" s="106"/>
      <c r="GT1462" s="106"/>
      <c r="GU1462" s="106"/>
      <c r="GV1462" s="106"/>
      <c r="GW1462" s="106"/>
      <c r="GX1462" s="106"/>
      <c r="GY1462" s="106"/>
      <c r="GZ1462" s="106"/>
      <c r="HA1462" s="106"/>
      <c r="HB1462" s="106"/>
      <c r="HC1462" s="106"/>
      <c r="HD1462" s="106"/>
      <c r="HE1462" s="106"/>
      <c r="HF1462" s="106"/>
      <c r="HG1462" s="106"/>
      <c r="HH1462" s="106"/>
      <c r="HI1462" s="106"/>
      <c r="HJ1462" s="106"/>
      <c r="HK1462" s="106"/>
      <c r="HL1462" s="106"/>
      <c r="HM1462" s="106"/>
      <c r="HN1462" s="106"/>
      <c r="HO1462" s="106"/>
      <c r="HP1462" s="106"/>
      <c r="HQ1462" s="106"/>
      <c r="HR1462" s="106"/>
      <c r="HS1462" s="106"/>
      <c r="HT1462" s="106"/>
      <c r="HU1462" s="106"/>
      <c r="HV1462" s="106"/>
    </row>
    <row r="1463" spans="1:230" s="107" customFormat="1" ht="60">
      <c r="A1463" s="96" t="s">
        <v>2878</v>
      </c>
      <c r="B1463" s="97">
        <v>61334693234</v>
      </c>
      <c r="C1463" s="111" t="s">
        <v>4107</v>
      </c>
      <c r="D1463" s="96" t="s">
        <v>466</v>
      </c>
      <c r="E1463" s="96" t="s">
        <v>467</v>
      </c>
      <c r="F1463" s="109" t="s">
        <v>3836</v>
      </c>
      <c r="G1463" s="110">
        <v>5300.44</v>
      </c>
      <c r="H1463" s="110">
        <v>0</v>
      </c>
      <c r="I1463" s="110">
        <v>5300.44</v>
      </c>
      <c r="J1463" s="92"/>
      <c r="K1463" s="106"/>
      <c r="L1463" s="92"/>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106"/>
      <c r="CK1463" s="106"/>
      <c r="CL1463" s="106"/>
      <c r="CM1463" s="106"/>
      <c r="CN1463" s="106"/>
      <c r="CO1463" s="106"/>
      <c r="CP1463" s="106"/>
      <c r="CQ1463" s="106"/>
      <c r="CR1463" s="106"/>
      <c r="CS1463" s="106"/>
      <c r="CT1463" s="106"/>
      <c r="CU1463" s="106"/>
      <c r="CV1463" s="106"/>
      <c r="CW1463" s="106"/>
      <c r="CX1463" s="106"/>
      <c r="CY1463" s="106"/>
      <c r="CZ1463" s="106"/>
      <c r="DA1463" s="106"/>
      <c r="DB1463" s="106"/>
      <c r="DC1463" s="106"/>
      <c r="DD1463" s="106"/>
      <c r="DE1463" s="106"/>
      <c r="DF1463" s="106"/>
      <c r="DG1463" s="106"/>
      <c r="DH1463" s="106"/>
      <c r="DI1463" s="106"/>
      <c r="DJ1463" s="106"/>
      <c r="DK1463" s="106"/>
      <c r="DL1463" s="106"/>
      <c r="DM1463" s="106"/>
      <c r="DN1463" s="106"/>
      <c r="DO1463" s="106"/>
      <c r="DP1463" s="106"/>
      <c r="DQ1463" s="106"/>
      <c r="DR1463" s="106"/>
      <c r="DS1463" s="106"/>
      <c r="DT1463" s="106"/>
      <c r="DU1463" s="106"/>
      <c r="DV1463" s="106"/>
      <c r="DW1463" s="106"/>
      <c r="DX1463" s="106"/>
      <c r="DY1463" s="106"/>
      <c r="DZ1463" s="106"/>
      <c r="EA1463" s="106"/>
      <c r="EB1463" s="106"/>
      <c r="EC1463" s="106"/>
      <c r="ED1463" s="106"/>
      <c r="EE1463" s="106"/>
      <c r="EF1463" s="106"/>
      <c r="EG1463" s="106"/>
      <c r="EH1463" s="106"/>
      <c r="EI1463" s="106"/>
      <c r="EJ1463" s="106"/>
      <c r="EK1463" s="106"/>
      <c r="EL1463" s="106"/>
      <c r="EM1463" s="106"/>
      <c r="EN1463" s="106"/>
      <c r="EO1463" s="106"/>
      <c r="EP1463" s="106"/>
      <c r="EQ1463" s="106"/>
      <c r="ER1463" s="106"/>
      <c r="ES1463" s="106"/>
      <c r="ET1463" s="106"/>
      <c r="EU1463" s="106"/>
      <c r="EV1463" s="106"/>
      <c r="EW1463" s="106"/>
      <c r="EX1463" s="106"/>
      <c r="EY1463" s="106"/>
      <c r="EZ1463" s="106"/>
      <c r="FA1463" s="106"/>
      <c r="FB1463" s="106"/>
      <c r="FC1463" s="106"/>
      <c r="FD1463" s="106"/>
      <c r="FE1463" s="106"/>
      <c r="FF1463" s="106"/>
      <c r="FG1463" s="106"/>
      <c r="FH1463" s="106"/>
      <c r="FI1463" s="106"/>
      <c r="FJ1463" s="106"/>
      <c r="FK1463" s="106"/>
      <c r="FL1463" s="106"/>
      <c r="FM1463" s="106"/>
      <c r="FN1463" s="106"/>
      <c r="FO1463" s="106"/>
      <c r="FP1463" s="106"/>
      <c r="FQ1463" s="106"/>
      <c r="FR1463" s="106"/>
      <c r="FS1463" s="106"/>
      <c r="FT1463" s="106"/>
      <c r="FU1463" s="106"/>
      <c r="FV1463" s="106"/>
      <c r="FW1463" s="106"/>
      <c r="FX1463" s="106"/>
      <c r="FY1463" s="106"/>
      <c r="FZ1463" s="106"/>
      <c r="GA1463" s="106"/>
      <c r="GB1463" s="106"/>
      <c r="GC1463" s="106"/>
      <c r="GD1463" s="106"/>
      <c r="GE1463" s="106"/>
      <c r="GF1463" s="106"/>
      <c r="GG1463" s="106"/>
      <c r="GH1463" s="106"/>
      <c r="GI1463" s="106"/>
      <c r="GJ1463" s="106"/>
      <c r="GK1463" s="106"/>
      <c r="GL1463" s="106"/>
      <c r="GM1463" s="106"/>
      <c r="GN1463" s="106"/>
      <c r="GO1463" s="106"/>
      <c r="GP1463" s="106"/>
      <c r="GQ1463" s="106"/>
      <c r="GR1463" s="106"/>
      <c r="GS1463" s="106"/>
      <c r="GT1463" s="106"/>
      <c r="GU1463" s="106"/>
      <c r="GV1463" s="106"/>
      <c r="GW1463" s="106"/>
      <c r="GX1463" s="106"/>
      <c r="GY1463" s="106"/>
      <c r="GZ1463" s="106"/>
      <c r="HA1463" s="106"/>
      <c r="HB1463" s="106"/>
      <c r="HC1463" s="106"/>
      <c r="HD1463" s="106"/>
      <c r="HE1463" s="106"/>
      <c r="HF1463" s="106"/>
      <c r="HG1463" s="106"/>
      <c r="HH1463" s="106"/>
      <c r="HI1463" s="106"/>
      <c r="HJ1463" s="106"/>
      <c r="HK1463" s="106"/>
      <c r="HL1463" s="106"/>
      <c r="HM1463" s="106"/>
      <c r="HN1463" s="106"/>
      <c r="HO1463" s="106"/>
      <c r="HP1463" s="106"/>
      <c r="HQ1463" s="106"/>
      <c r="HR1463" s="106"/>
      <c r="HS1463" s="106"/>
      <c r="HT1463" s="106"/>
      <c r="HU1463" s="106"/>
      <c r="HV1463" s="106"/>
    </row>
    <row r="1464" spans="1:230" s="107" customFormat="1" ht="135">
      <c r="A1464" s="96" t="s">
        <v>1207</v>
      </c>
      <c r="B1464" s="97">
        <v>30195733000190</v>
      </c>
      <c r="C1464" s="111" t="s">
        <v>4108</v>
      </c>
      <c r="D1464" s="96" t="s">
        <v>463</v>
      </c>
      <c r="E1464" s="96" t="s">
        <v>468</v>
      </c>
      <c r="F1464" s="109" t="s">
        <v>3837</v>
      </c>
      <c r="G1464" s="110">
        <v>4088</v>
      </c>
      <c r="H1464" s="110">
        <v>0</v>
      </c>
      <c r="I1464" s="110">
        <v>0</v>
      </c>
      <c r="J1464" s="92"/>
      <c r="K1464" s="106"/>
      <c r="L1464" s="92"/>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106"/>
      <c r="CK1464" s="106"/>
      <c r="CL1464" s="106"/>
      <c r="CM1464" s="106"/>
      <c r="CN1464" s="106"/>
      <c r="CO1464" s="106"/>
      <c r="CP1464" s="106"/>
      <c r="CQ1464" s="106"/>
      <c r="CR1464" s="106"/>
      <c r="CS1464" s="106"/>
      <c r="CT1464" s="106"/>
      <c r="CU1464" s="106"/>
      <c r="CV1464" s="106"/>
      <c r="CW1464" s="106"/>
      <c r="CX1464" s="106"/>
      <c r="CY1464" s="106"/>
      <c r="CZ1464" s="106"/>
      <c r="DA1464" s="106"/>
      <c r="DB1464" s="106"/>
      <c r="DC1464" s="106"/>
      <c r="DD1464" s="106"/>
      <c r="DE1464" s="106"/>
      <c r="DF1464" s="106"/>
      <c r="DG1464" s="106"/>
      <c r="DH1464" s="106"/>
      <c r="DI1464" s="106"/>
      <c r="DJ1464" s="106"/>
      <c r="DK1464" s="106"/>
      <c r="DL1464" s="106"/>
      <c r="DM1464" s="106"/>
      <c r="DN1464" s="106"/>
      <c r="DO1464" s="106"/>
      <c r="DP1464" s="106"/>
      <c r="DQ1464" s="106"/>
      <c r="DR1464" s="106"/>
      <c r="DS1464" s="106"/>
      <c r="DT1464" s="106"/>
      <c r="DU1464" s="106"/>
      <c r="DV1464" s="106"/>
      <c r="DW1464" s="106"/>
      <c r="DX1464" s="106"/>
      <c r="DY1464" s="106"/>
      <c r="DZ1464" s="106"/>
      <c r="EA1464" s="106"/>
      <c r="EB1464" s="106"/>
      <c r="EC1464" s="106"/>
      <c r="ED1464" s="106"/>
      <c r="EE1464" s="106"/>
      <c r="EF1464" s="106"/>
      <c r="EG1464" s="106"/>
      <c r="EH1464" s="106"/>
      <c r="EI1464" s="106"/>
      <c r="EJ1464" s="106"/>
      <c r="EK1464" s="106"/>
      <c r="EL1464" s="106"/>
      <c r="EM1464" s="106"/>
      <c r="EN1464" s="106"/>
      <c r="EO1464" s="106"/>
      <c r="EP1464" s="106"/>
      <c r="EQ1464" s="106"/>
      <c r="ER1464" s="106"/>
      <c r="ES1464" s="106"/>
      <c r="ET1464" s="106"/>
      <c r="EU1464" s="106"/>
      <c r="EV1464" s="106"/>
      <c r="EW1464" s="106"/>
      <c r="EX1464" s="106"/>
      <c r="EY1464" s="106"/>
      <c r="EZ1464" s="106"/>
      <c r="FA1464" s="106"/>
      <c r="FB1464" s="106"/>
      <c r="FC1464" s="106"/>
      <c r="FD1464" s="106"/>
      <c r="FE1464" s="106"/>
      <c r="FF1464" s="106"/>
      <c r="FG1464" s="106"/>
      <c r="FH1464" s="106"/>
      <c r="FI1464" s="106"/>
      <c r="FJ1464" s="106"/>
      <c r="FK1464" s="106"/>
      <c r="FL1464" s="106"/>
      <c r="FM1464" s="106"/>
      <c r="FN1464" s="106"/>
      <c r="FO1464" s="106"/>
      <c r="FP1464" s="106"/>
      <c r="FQ1464" s="106"/>
      <c r="FR1464" s="106"/>
      <c r="FS1464" s="106"/>
      <c r="FT1464" s="106"/>
      <c r="FU1464" s="106"/>
      <c r="FV1464" s="106"/>
      <c r="FW1464" s="106"/>
      <c r="FX1464" s="106"/>
      <c r="FY1464" s="106"/>
      <c r="FZ1464" s="106"/>
      <c r="GA1464" s="106"/>
      <c r="GB1464" s="106"/>
      <c r="GC1464" s="106"/>
      <c r="GD1464" s="106"/>
      <c r="GE1464" s="106"/>
      <c r="GF1464" s="106"/>
      <c r="GG1464" s="106"/>
      <c r="GH1464" s="106"/>
      <c r="GI1464" s="106"/>
      <c r="GJ1464" s="106"/>
      <c r="GK1464" s="106"/>
      <c r="GL1464" s="106"/>
      <c r="GM1464" s="106"/>
      <c r="GN1464" s="106"/>
      <c r="GO1464" s="106"/>
      <c r="GP1464" s="106"/>
      <c r="GQ1464" s="106"/>
      <c r="GR1464" s="106"/>
      <c r="GS1464" s="106"/>
      <c r="GT1464" s="106"/>
      <c r="GU1464" s="106"/>
      <c r="GV1464" s="106"/>
      <c r="GW1464" s="106"/>
      <c r="GX1464" s="106"/>
      <c r="GY1464" s="106"/>
      <c r="GZ1464" s="106"/>
      <c r="HA1464" s="106"/>
      <c r="HB1464" s="106"/>
      <c r="HC1464" s="106"/>
      <c r="HD1464" s="106"/>
      <c r="HE1464" s="106"/>
      <c r="HF1464" s="106"/>
      <c r="HG1464" s="106"/>
      <c r="HH1464" s="106"/>
      <c r="HI1464" s="106"/>
      <c r="HJ1464" s="106"/>
      <c r="HK1464" s="106"/>
      <c r="HL1464" s="106"/>
      <c r="HM1464" s="106"/>
      <c r="HN1464" s="106"/>
      <c r="HO1464" s="106"/>
      <c r="HP1464" s="106"/>
      <c r="HQ1464" s="106"/>
      <c r="HR1464" s="106"/>
      <c r="HS1464" s="106"/>
      <c r="HT1464" s="106"/>
      <c r="HU1464" s="106"/>
      <c r="HV1464" s="106"/>
    </row>
    <row r="1465" spans="1:230" s="107" customFormat="1" ht="180">
      <c r="A1465" s="96" t="s">
        <v>28</v>
      </c>
      <c r="B1465" s="97" t="s">
        <v>29</v>
      </c>
      <c r="C1465" s="111" t="s">
        <v>4109</v>
      </c>
      <c r="D1465" s="96" t="s">
        <v>466</v>
      </c>
      <c r="E1465" s="96" t="s">
        <v>467</v>
      </c>
      <c r="F1465" s="109" t="s">
        <v>3838</v>
      </c>
      <c r="G1465" s="110">
        <v>2021206.26</v>
      </c>
      <c r="H1465" s="110">
        <v>0</v>
      </c>
      <c r="I1465" s="110">
        <v>2021206.26</v>
      </c>
      <c r="J1465" s="92"/>
      <c r="K1465" s="106"/>
      <c r="L1465" s="92"/>
      <c r="M1465" s="106"/>
      <c r="N1465" s="106"/>
      <c r="O1465" s="106"/>
      <c r="P1465" s="106"/>
      <c r="Q1465" s="106"/>
      <c r="R1465" s="106"/>
      <c r="S1465" s="106"/>
      <c r="T1465" s="106"/>
      <c r="U1465" s="106"/>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106"/>
      <c r="CK1465" s="106"/>
      <c r="CL1465" s="106"/>
      <c r="CM1465" s="106"/>
      <c r="CN1465" s="106"/>
      <c r="CO1465" s="106"/>
      <c r="CP1465" s="106"/>
      <c r="CQ1465" s="106"/>
      <c r="CR1465" s="106"/>
      <c r="CS1465" s="106"/>
      <c r="CT1465" s="106"/>
      <c r="CU1465" s="106"/>
      <c r="CV1465" s="106"/>
      <c r="CW1465" s="106"/>
      <c r="CX1465" s="106"/>
      <c r="CY1465" s="106"/>
      <c r="CZ1465" s="106"/>
      <c r="DA1465" s="106"/>
      <c r="DB1465" s="106"/>
      <c r="DC1465" s="106"/>
      <c r="DD1465" s="106"/>
      <c r="DE1465" s="106"/>
      <c r="DF1465" s="106"/>
      <c r="DG1465" s="106"/>
      <c r="DH1465" s="106"/>
      <c r="DI1465" s="106"/>
      <c r="DJ1465" s="106"/>
      <c r="DK1465" s="106"/>
      <c r="DL1465" s="106"/>
      <c r="DM1465" s="106"/>
      <c r="DN1465" s="106"/>
      <c r="DO1465" s="106"/>
      <c r="DP1465" s="106"/>
      <c r="DQ1465" s="106"/>
      <c r="DR1465" s="106"/>
      <c r="DS1465" s="106"/>
      <c r="DT1465" s="106"/>
      <c r="DU1465" s="106"/>
      <c r="DV1465" s="106"/>
      <c r="DW1465" s="106"/>
      <c r="DX1465" s="106"/>
      <c r="DY1465" s="106"/>
      <c r="DZ1465" s="106"/>
      <c r="EA1465" s="106"/>
      <c r="EB1465" s="106"/>
      <c r="EC1465" s="106"/>
      <c r="ED1465" s="106"/>
      <c r="EE1465" s="106"/>
      <c r="EF1465" s="106"/>
      <c r="EG1465" s="106"/>
      <c r="EH1465" s="106"/>
      <c r="EI1465" s="106"/>
      <c r="EJ1465" s="106"/>
      <c r="EK1465" s="106"/>
      <c r="EL1465" s="106"/>
      <c r="EM1465" s="106"/>
      <c r="EN1465" s="106"/>
      <c r="EO1465" s="106"/>
      <c r="EP1465" s="106"/>
      <c r="EQ1465" s="106"/>
      <c r="ER1465" s="106"/>
      <c r="ES1465" s="106"/>
      <c r="ET1465" s="106"/>
      <c r="EU1465" s="106"/>
      <c r="EV1465" s="106"/>
      <c r="EW1465" s="106"/>
      <c r="EX1465" s="106"/>
      <c r="EY1465" s="106"/>
      <c r="EZ1465" s="106"/>
      <c r="FA1465" s="106"/>
      <c r="FB1465" s="106"/>
      <c r="FC1465" s="106"/>
      <c r="FD1465" s="106"/>
      <c r="FE1465" s="106"/>
      <c r="FF1465" s="106"/>
      <c r="FG1465" s="106"/>
      <c r="FH1465" s="106"/>
      <c r="FI1465" s="106"/>
      <c r="FJ1465" s="106"/>
      <c r="FK1465" s="106"/>
      <c r="FL1465" s="106"/>
      <c r="FM1465" s="106"/>
      <c r="FN1465" s="106"/>
      <c r="FO1465" s="106"/>
      <c r="FP1465" s="106"/>
      <c r="FQ1465" s="106"/>
      <c r="FR1465" s="106"/>
      <c r="FS1465" s="106"/>
      <c r="FT1465" s="106"/>
      <c r="FU1465" s="106"/>
      <c r="FV1465" s="106"/>
      <c r="FW1465" s="106"/>
      <c r="FX1465" s="106"/>
      <c r="FY1465" s="106"/>
      <c r="FZ1465" s="106"/>
      <c r="GA1465" s="106"/>
      <c r="GB1465" s="106"/>
      <c r="GC1465" s="106"/>
      <c r="GD1465" s="106"/>
      <c r="GE1465" s="106"/>
      <c r="GF1465" s="106"/>
      <c r="GG1465" s="106"/>
      <c r="GH1465" s="106"/>
      <c r="GI1465" s="106"/>
      <c r="GJ1465" s="106"/>
      <c r="GK1465" s="106"/>
      <c r="GL1465" s="106"/>
      <c r="GM1465" s="106"/>
      <c r="GN1465" s="106"/>
      <c r="GO1465" s="106"/>
      <c r="GP1465" s="106"/>
      <c r="GQ1465" s="106"/>
      <c r="GR1465" s="106"/>
      <c r="GS1465" s="106"/>
      <c r="GT1465" s="106"/>
      <c r="GU1465" s="106"/>
      <c r="GV1465" s="106"/>
      <c r="GW1465" s="106"/>
      <c r="GX1465" s="106"/>
      <c r="GY1465" s="106"/>
      <c r="GZ1465" s="106"/>
      <c r="HA1465" s="106"/>
      <c r="HB1465" s="106"/>
      <c r="HC1465" s="106"/>
      <c r="HD1465" s="106"/>
      <c r="HE1465" s="106"/>
      <c r="HF1465" s="106"/>
      <c r="HG1465" s="106"/>
      <c r="HH1465" s="106"/>
      <c r="HI1465" s="106"/>
      <c r="HJ1465" s="106"/>
      <c r="HK1465" s="106"/>
      <c r="HL1465" s="106"/>
      <c r="HM1465" s="106"/>
      <c r="HN1465" s="106"/>
      <c r="HO1465" s="106"/>
      <c r="HP1465" s="106"/>
      <c r="HQ1465" s="106"/>
      <c r="HR1465" s="106"/>
      <c r="HS1465" s="106"/>
      <c r="HT1465" s="106"/>
      <c r="HU1465" s="106"/>
      <c r="HV1465" s="106"/>
    </row>
    <row r="1466" spans="1:230" s="107" customFormat="1" ht="90">
      <c r="A1466" s="96" t="s">
        <v>534</v>
      </c>
      <c r="B1466" s="97">
        <v>34267336253</v>
      </c>
      <c r="C1466" s="111" t="s">
        <v>4110</v>
      </c>
      <c r="D1466" s="96" t="s">
        <v>466</v>
      </c>
      <c r="E1466" s="96" t="s">
        <v>467</v>
      </c>
      <c r="F1466" s="109" t="s">
        <v>3839</v>
      </c>
      <c r="G1466" s="110">
        <v>3020.22</v>
      </c>
      <c r="H1466" s="110">
        <v>0</v>
      </c>
      <c r="I1466" s="110">
        <v>3020.22</v>
      </c>
      <c r="J1466" s="92"/>
      <c r="K1466" s="106"/>
      <c r="L1466" s="92"/>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06"/>
      <c r="AK1466" s="106"/>
      <c r="AL1466" s="106"/>
      <c r="AM1466" s="106"/>
      <c r="AN1466" s="106"/>
      <c r="AO1466" s="106"/>
      <c r="AP1466" s="106"/>
      <c r="AQ1466" s="106"/>
      <c r="AR1466" s="106"/>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106"/>
      <c r="CK1466" s="106"/>
      <c r="CL1466" s="106"/>
      <c r="CM1466" s="106"/>
      <c r="CN1466" s="106"/>
      <c r="CO1466" s="106"/>
      <c r="CP1466" s="106"/>
      <c r="CQ1466" s="106"/>
      <c r="CR1466" s="106"/>
      <c r="CS1466" s="106"/>
      <c r="CT1466" s="106"/>
      <c r="CU1466" s="106"/>
      <c r="CV1466" s="106"/>
      <c r="CW1466" s="106"/>
      <c r="CX1466" s="106"/>
      <c r="CY1466" s="106"/>
      <c r="CZ1466" s="106"/>
      <c r="DA1466" s="106"/>
      <c r="DB1466" s="106"/>
      <c r="DC1466" s="106"/>
      <c r="DD1466" s="106"/>
      <c r="DE1466" s="106"/>
      <c r="DF1466" s="106"/>
      <c r="DG1466" s="106"/>
      <c r="DH1466" s="106"/>
      <c r="DI1466" s="106"/>
      <c r="DJ1466" s="106"/>
      <c r="DK1466" s="106"/>
      <c r="DL1466" s="106"/>
      <c r="DM1466" s="106"/>
      <c r="DN1466" s="106"/>
      <c r="DO1466" s="106"/>
      <c r="DP1466" s="106"/>
      <c r="DQ1466" s="106"/>
      <c r="DR1466" s="106"/>
      <c r="DS1466" s="106"/>
      <c r="DT1466" s="106"/>
      <c r="DU1466" s="106"/>
      <c r="DV1466" s="106"/>
      <c r="DW1466" s="106"/>
      <c r="DX1466" s="106"/>
      <c r="DY1466" s="106"/>
      <c r="DZ1466" s="106"/>
      <c r="EA1466" s="106"/>
      <c r="EB1466" s="106"/>
      <c r="EC1466" s="106"/>
      <c r="ED1466" s="106"/>
      <c r="EE1466" s="106"/>
      <c r="EF1466" s="106"/>
      <c r="EG1466" s="106"/>
      <c r="EH1466" s="106"/>
      <c r="EI1466" s="106"/>
      <c r="EJ1466" s="106"/>
      <c r="EK1466" s="106"/>
      <c r="EL1466" s="106"/>
      <c r="EM1466" s="106"/>
      <c r="EN1466" s="106"/>
      <c r="EO1466" s="106"/>
      <c r="EP1466" s="106"/>
      <c r="EQ1466" s="106"/>
      <c r="ER1466" s="106"/>
      <c r="ES1466" s="106"/>
      <c r="ET1466" s="106"/>
      <c r="EU1466" s="106"/>
      <c r="EV1466" s="106"/>
      <c r="EW1466" s="106"/>
      <c r="EX1466" s="106"/>
      <c r="EY1466" s="106"/>
      <c r="EZ1466" s="106"/>
      <c r="FA1466" s="106"/>
      <c r="FB1466" s="106"/>
      <c r="FC1466" s="106"/>
      <c r="FD1466" s="106"/>
      <c r="FE1466" s="106"/>
      <c r="FF1466" s="106"/>
      <c r="FG1466" s="106"/>
      <c r="FH1466" s="106"/>
      <c r="FI1466" s="106"/>
      <c r="FJ1466" s="106"/>
      <c r="FK1466" s="106"/>
      <c r="FL1466" s="106"/>
      <c r="FM1466" s="106"/>
      <c r="FN1466" s="106"/>
      <c r="FO1466" s="106"/>
      <c r="FP1466" s="106"/>
      <c r="FQ1466" s="106"/>
      <c r="FR1466" s="106"/>
      <c r="FS1466" s="106"/>
      <c r="FT1466" s="106"/>
      <c r="FU1466" s="106"/>
      <c r="FV1466" s="106"/>
      <c r="FW1466" s="106"/>
      <c r="FX1466" s="106"/>
      <c r="FY1466" s="106"/>
      <c r="FZ1466" s="106"/>
      <c r="GA1466" s="106"/>
      <c r="GB1466" s="106"/>
      <c r="GC1466" s="106"/>
      <c r="GD1466" s="106"/>
      <c r="GE1466" s="106"/>
      <c r="GF1466" s="106"/>
      <c r="GG1466" s="106"/>
      <c r="GH1466" s="106"/>
      <c r="GI1466" s="106"/>
      <c r="GJ1466" s="106"/>
      <c r="GK1466" s="106"/>
      <c r="GL1466" s="106"/>
      <c r="GM1466" s="106"/>
      <c r="GN1466" s="106"/>
      <c r="GO1466" s="106"/>
      <c r="GP1466" s="106"/>
      <c r="GQ1466" s="106"/>
      <c r="GR1466" s="106"/>
      <c r="GS1466" s="106"/>
      <c r="GT1466" s="106"/>
      <c r="GU1466" s="106"/>
      <c r="GV1466" s="106"/>
      <c r="GW1466" s="106"/>
      <c r="GX1466" s="106"/>
      <c r="GY1466" s="106"/>
      <c r="GZ1466" s="106"/>
      <c r="HA1466" s="106"/>
      <c r="HB1466" s="106"/>
      <c r="HC1466" s="106"/>
      <c r="HD1466" s="106"/>
      <c r="HE1466" s="106"/>
      <c r="HF1466" s="106"/>
      <c r="HG1466" s="106"/>
      <c r="HH1466" s="106"/>
      <c r="HI1466" s="106"/>
      <c r="HJ1466" s="106"/>
      <c r="HK1466" s="106"/>
      <c r="HL1466" s="106"/>
      <c r="HM1466" s="106"/>
      <c r="HN1466" s="106"/>
      <c r="HO1466" s="106"/>
      <c r="HP1466" s="106"/>
      <c r="HQ1466" s="106"/>
      <c r="HR1466" s="106"/>
      <c r="HS1466" s="106"/>
      <c r="HT1466" s="106"/>
      <c r="HU1466" s="106"/>
      <c r="HV1466" s="106"/>
    </row>
    <row r="1467" spans="1:230" s="107" customFormat="1" ht="75">
      <c r="A1467" s="96" t="s">
        <v>87</v>
      </c>
      <c r="B1467" s="97">
        <v>44473583287</v>
      </c>
      <c r="C1467" s="111" t="s">
        <v>4111</v>
      </c>
      <c r="D1467" s="96" t="s">
        <v>466</v>
      </c>
      <c r="E1467" s="96" t="s">
        <v>467</v>
      </c>
      <c r="F1467" s="109" t="s">
        <v>3840</v>
      </c>
      <c r="G1467" s="110">
        <v>2650.22</v>
      </c>
      <c r="H1467" s="110">
        <v>2650.22</v>
      </c>
      <c r="I1467" s="110">
        <v>2650.22</v>
      </c>
      <c r="J1467" s="92"/>
      <c r="K1467" s="106"/>
      <c r="L1467" s="92"/>
      <c r="M1467" s="106"/>
      <c r="N1467" s="106"/>
      <c r="O1467" s="106"/>
      <c r="P1467" s="106"/>
      <c r="Q1467" s="106"/>
      <c r="R1467" s="106"/>
      <c r="S1467" s="106"/>
      <c r="T1467" s="106"/>
      <c r="U1467" s="106"/>
      <c r="V1467" s="106"/>
      <c r="W1467" s="106"/>
      <c r="X1467" s="106"/>
      <c r="Y1467" s="106"/>
      <c r="Z1467" s="106"/>
      <c r="AA1467" s="106"/>
      <c r="AB1467" s="106"/>
      <c r="AC1467" s="106"/>
      <c r="AD1467" s="106"/>
      <c r="AE1467" s="106"/>
      <c r="AF1467" s="106"/>
      <c r="AG1467" s="106"/>
      <c r="AH1467" s="106"/>
      <c r="AI1467" s="106"/>
      <c r="AJ1467" s="106"/>
      <c r="AK1467" s="106"/>
      <c r="AL1467" s="106"/>
      <c r="AM1467" s="106"/>
      <c r="AN1467" s="106"/>
      <c r="AO1467" s="106"/>
      <c r="AP1467" s="106"/>
      <c r="AQ1467" s="106"/>
      <c r="AR1467" s="106"/>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106"/>
      <c r="CK1467" s="106"/>
      <c r="CL1467" s="106"/>
      <c r="CM1467" s="106"/>
      <c r="CN1467" s="106"/>
      <c r="CO1467" s="106"/>
      <c r="CP1467" s="106"/>
      <c r="CQ1467" s="106"/>
      <c r="CR1467" s="106"/>
      <c r="CS1467" s="106"/>
      <c r="CT1467" s="106"/>
      <c r="CU1467" s="106"/>
      <c r="CV1467" s="106"/>
      <c r="CW1467" s="106"/>
      <c r="CX1467" s="106"/>
      <c r="CY1467" s="106"/>
      <c r="CZ1467" s="106"/>
      <c r="DA1467" s="106"/>
      <c r="DB1467" s="106"/>
      <c r="DC1467" s="106"/>
      <c r="DD1467" s="106"/>
      <c r="DE1467" s="106"/>
      <c r="DF1467" s="106"/>
      <c r="DG1467" s="106"/>
      <c r="DH1467" s="106"/>
      <c r="DI1467" s="106"/>
      <c r="DJ1467" s="106"/>
      <c r="DK1467" s="106"/>
      <c r="DL1467" s="106"/>
      <c r="DM1467" s="106"/>
      <c r="DN1467" s="106"/>
      <c r="DO1467" s="106"/>
      <c r="DP1467" s="106"/>
      <c r="DQ1467" s="106"/>
      <c r="DR1467" s="106"/>
      <c r="DS1467" s="106"/>
      <c r="DT1467" s="106"/>
      <c r="DU1467" s="106"/>
      <c r="DV1467" s="106"/>
      <c r="DW1467" s="106"/>
      <c r="DX1467" s="106"/>
      <c r="DY1467" s="106"/>
      <c r="DZ1467" s="106"/>
      <c r="EA1467" s="106"/>
      <c r="EB1467" s="106"/>
      <c r="EC1467" s="106"/>
      <c r="ED1467" s="106"/>
      <c r="EE1467" s="106"/>
      <c r="EF1467" s="106"/>
      <c r="EG1467" s="106"/>
      <c r="EH1467" s="106"/>
      <c r="EI1467" s="106"/>
      <c r="EJ1467" s="106"/>
      <c r="EK1467" s="106"/>
      <c r="EL1467" s="106"/>
      <c r="EM1467" s="106"/>
      <c r="EN1467" s="106"/>
      <c r="EO1467" s="106"/>
      <c r="EP1467" s="106"/>
      <c r="EQ1467" s="106"/>
      <c r="ER1467" s="106"/>
      <c r="ES1467" s="106"/>
      <c r="ET1467" s="106"/>
      <c r="EU1467" s="106"/>
      <c r="EV1467" s="106"/>
      <c r="EW1467" s="106"/>
      <c r="EX1467" s="106"/>
      <c r="EY1467" s="106"/>
      <c r="EZ1467" s="106"/>
      <c r="FA1467" s="106"/>
      <c r="FB1467" s="106"/>
      <c r="FC1467" s="106"/>
      <c r="FD1467" s="106"/>
      <c r="FE1467" s="106"/>
      <c r="FF1467" s="106"/>
      <c r="FG1467" s="106"/>
      <c r="FH1467" s="106"/>
      <c r="FI1467" s="106"/>
      <c r="FJ1467" s="106"/>
      <c r="FK1467" s="106"/>
      <c r="FL1467" s="106"/>
      <c r="FM1467" s="106"/>
      <c r="FN1467" s="106"/>
      <c r="FO1467" s="106"/>
      <c r="FP1467" s="106"/>
      <c r="FQ1467" s="106"/>
      <c r="FR1467" s="106"/>
      <c r="FS1467" s="106"/>
      <c r="FT1467" s="106"/>
      <c r="FU1467" s="106"/>
      <c r="FV1467" s="106"/>
      <c r="FW1467" s="106"/>
      <c r="FX1467" s="106"/>
      <c r="FY1467" s="106"/>
      <c r="FZ1467" s="106"/>
      <c r="GA1467" s="106"/>
      <c r="GB1467" s="106"/>
      <c r="GC1467" s="106"/>
      <c r="GD1467" s="106"/>
      <c r="GE1467" s="106"/>
      <c r="GF1467" s="106"/>
      <c r="GG1467" s="106"/>
      <c r="GH1467" s="106"/>
      <c r="GI1467" s="106"/>
      <c r="GJ1467" s="106"/>
      <c r="GK1467" s="106"/>
      <c r="GL1467" s="106"/>
      <c r="GM1467" s="106"/>
      <c r="GN1467" s="106"/>
      <c r="GO1467" s="106"/>
      <c r="GP1467" s="106"/>
      <c r="GQ1467" s="106"/>
      <c r="GR1467" s="106"/>
      <c r="GS1467" s="106"/>
      <c r="GT1467" s="106"/>
      <c r="GU1467" s="106"/>
      <c r="GV1467" s="106"/>
      <c r="GW1467" s="106"/>
      <c r="GX1467" s="106"/>
      <c r="GY1467" s="106"/>
      <c r="GZ1467" s="106"/>
      <c r="HA1467" s="106"/>
      <c r="HB1467" s="106"/>
      <c r="HC1467" s="106"/>
      <c r="HD1467" s="106"/>
      <c r="HE1467" s="106"/>
      <c r="HF1467" s="106"/>
      <c r="HG1467" s="106"/>
      <c r="HH1467" s="106"/>
      <c r="HI1467" s="106"/>
      <c r="HJ1467" s="106"/>
      <c r="HK1467" s="106"/>
      <c r="HL1467" s="106"/>
      <c r="HM1467" s="106"/>
      <c r="HN1467" s="106"/>
      <c r="HO1467" s="106"/>
      <c r="HP1467" s="106"/>
      <c r="HQ1467" s="106"/>
      <c r="HR1467" s="106"/>
      <c r="HS1467" s="106"/>
      <c r="HT1467" s="106"/>
      <c r="HU1467" s="106"/>
      <c r="HV1467" s="106"/>
    </row>
    <row r="1468" spans="1:230" s="107" customFormat="1" ht="60">
      <c r="A1468" s="96" t="s">
        <v>569</v>
      </c>
      <c r="B1468" s="97">
        <v>33753466204</v>
      </c>
      <c r="C1468" s="111" t="s">
        <v>4112</v>
      </c>
      <c r="D1468" s="96" t="s">
        <v>466</v>
      </c>
      <c r="E1468" s="96" t="s">
        <v>467</v>
      </c>
      <c r="F1468" s="109" t="s">
        <v>3841</v>
      </c>
      <c r="G1468" s="110">
        <v>2510.73</v>
      </c>
      <c r="H1468" s="110">
        <v>0</v>
      </c>
      <c r="I1468" s="110">
        <v>2510.73</v>
      </c>
      <c r="J1468" s="92"/>
      <c r="K1468" s="106"/>
      <c r="L1468" s="92"/>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106"/>
      <c r="CK1468" s="106"/>
      <c r="CL1468" s="106"/>
      <c r="CM1468" s="106"/>
      <c r="CN1468" s="106"/>
      <c r="CO1468" s="106"/>
      <c r="CP1468" s="106"/>
      <c r="CQ1468" s="106"/>
      <c r="CR1468" s="106"/>
      <c r="CS1468" s="106"/>
      <c r="CT1468" s="106"/>
      <c r="CU1468" s="106"/>
      <c r="CV1468" s="106"/>
      <c r="CW1468" s="106"/>
      <c r="CX1468" s="106"/>
      <c r="CY1468" s="106"/>
      <c r="CZ1468" s="106"/>
      <c r="DA1468" s="106"/>
      <c r="DB1468" s="106"/>
      <c r="DC1468" s="106"/>
      <c r="DD1468" s="106"/>
      <c r="DE1468" s="106"/>
      <c r="DF1468" s="106"/>
      <c r="DG1468" s="106"/>
      <c r="DH1468" s="106"/>
      <c r="DI1468" s="106"/>
      <c r="DJ1468" s="106"/>
      <c r="DK1468" s="106"/>
      <c r="DL1468" s="106"/>
      <c r="DM1468" s="106"/>
      <c r="DN1468" s="106"/>
      <c r="DO1468" s="106"/>
      <c r="DP1468" s="106"/>
      <c r="DQ1468" s="106"/>
      <c r="DR1468" s="106"/>
      <c r="DS1468" s="106"/>
      <c r="DT1468" s="106"/>
      <c r="DU1468" s="106"/>
      <c r="DV1468" s="106"/>
      <c r="DW1468" s="106"/>
      <c r="DX1468" s="106"/>
      <c r="DY1468" s="106"/>
      <c r="DZ1468" s="106"/>
      <c r="EA1468" s="106"/>
      <c r="EB1468" s="106"/>
      <c r="EC1468" s="106"/>
      <c r="ED1468" s="106"/>
      <c r="EE1468" s="106"/>
      <c r="EF1468" s="106"/>
      <c r="EG1468" s="106"/>
      <c r="EH1468" s="106"/>
      <c r="EI1468" s="106"/>
      <c r="EJ1468" s="106"/>
      <c r="EK1468" s="106"/>
      <c r="EL1468" s="106"/>
      <c r="EM1468" s="106"/>
      <c r="EN1468" s="106"/>
      <c r="EO1468" s="106"/>
      <c r="EP1468" s="106"/>
      <c r="EQ1468" s="106"/>
      <c r="ER1468" s="106"/>
      <c r="ES1468" s="106"/>
      <c r="ET1468" s="106"/>
      <c r="EU1468" s="106"/>
      <c r="EV1468" s="106"/>
      <c r="EW1468" s="106"/>
      <c r="EX1468" s="106"/>
      <c r="EY1468" s="106"/>
      <c r="EZ1468" s="106"/>
      <c r="FA1468" s="106"/>
      <c r="FB1468" s="106"/>
      <c r="FC1468" s="106"/>
      <c r="FD1468" s="106"/>
      <c r="FE1468" s="106"/>
      <c r="FF1468" s="106"/>
      <c r="FG1468" s="106"/>
      <c r="FH1468" s="106"/>
      <c r="FI1468" s="106"/>
      <c r="FJ1468" s="106"/>
      <c r="FK1468" s="106"/>
      <c r="FL1468" s="106"/>
      <c r="FM1468" s="106"/>
      <c r="FN1468" s="106"/>
      <c r="FO1468" s="106"/>
      <c r="FP1468" s="106"/>
      <c r="FQ1468" s="106"/>
      <c r="FR1468" s="106"/>
      <c r="FS1468" s="106"/>
      <c r="FT1468" s="106"/>
      <c r="FU1468" s="106"/>
      <c r="FV1468" s="106"/>
      <c r="FW1468" s="106"/>
      <c r="FX1468" s="106"/>
      <c r="FY1468" s="106"/>
      <c r="FZ1468" s="106"/>
      <c r="GA1468" s="106"/>
      <c r="GB1468" s="106"/>
      <c r="GC1468" s="106"/>
      <c r="GD1468" s="106"/>
      <c r="GE1468" s="106"/>
      <c r="GF1468" s="106"/>
      <c r="GG1468" s="106"/>
      <c r="GH1468" s="106"/>
      <c r="GI1468" s="106"/>
      <c r="GJ1468" s="106"/>
      <c r="GK1468" s="106"/>
      <c r="GL1468" s="106"/>
      <c r="GM1468" s="106"/>
      <c r="GN1468" s="106"/>
      <c r="GO1468" s="106"/>
      <c r="GP1468" s="106"/>
      <c r="GQ1468" s="106"/>
      <c r="GR1468" s="106"/>
      <c r="GS1468" s="106"/>
      <c r="GT1468" s="106"/>
      <c r="GU1468" s="106"/>
      <c r="GV1468" s="106"/>
      <c r="GW1468" s="106"/>
      <c r="GX1468" s="106"/>
      <c r="GY1468" s="106"/>
      <c r="GZ1468" s="106"/>
      <c r="HA1468" s="106"/>
      <c r="HB1468" s="106"/>
      <c r="HC1468" s="106"/>
      <c r="HD1468" s="106"/>
      <c r="HE1468" s="106"/>
      <c r="HF1468" s="106"/>
      <c r="HG1468" s="106"/>
      <c r="HH1468" s="106"/>
      <c r="HI1468" s="106"/>
      <c r="HJ1468" s="106"/>
      <c r="HK1468" s="106"/>
      <c r="HL1468" s="106"/>
      <c r="HM1468" s="106"/>
      <c r="HN1468" s="106"/>
      <c r="HO1468" s="106"/>
      <c r="HP1468" s="106"/>
      <c r="HQ1468" s="106"/>
      <c r="HR1468" s="106"/>
      <c r="HS1468" s="106"/>
      <c r="HT1468" s="106"/>
      <c r="HU1468" s="106"/>
      <c r="HV1468" s="106"/>
    </row>
    <row r="1469" spans="1:230" s="107" customFormat="1" ht="60">
      <c r="A1469" s="96" t="s">
        <v>4020</v>
      </c>
      <c r="B1469" s="97">
        <v>65030320210</v>
      </c>
      <c r="C1469" s="111" t="s">
        <v>4113</v>
      </c>
      <c r="D1469" s="96" t="s">
        <v>466</v>
      </c>
      <c r="E1469" s="96" t="s">
        <v>467</v>
      </c>
      <c r="F1469" s="109" t="s">
        <v>3842</v>
      </c>
      <c r="G1469" s="110">
        <v>335.58</v>
      </c>
      <c r="H1469" s="110">
        <v>0</v>
      </c>
      <c r="I1469" s="110">
        <v>335.58</v>
      </c>
      <c r="J1469" s="92"/>
      <c r="K1469" s="106"/>
      <c r="L1469" s="92"/>
      <c r="M1469" s="106"/>
      <c r="N1469" s="106"/>
      <c r="O1469" s="106"/>
      <c r="P1469" s="106"/>
      <c r="Q1469" s="106"/>
      <c r="R1469" s="106"/>
      <c r="S1469" s="106"/>
      <c r="T1469" s="106"/>
      <c r="U1469" s="106"/>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W1469" s="106"/>
      <c r="AX1469" s="106"/>
      <c r="AY1469" s="106"/>
      <c r="AZ1469" s="106"/>
      <c r="BA1469" s="106"/>
      <c r="BB1469" s="106"/>
      <c r="BC1469" s="106"/>
      <c r="BD1469" s="106"/>
      <c r="BE1469" s="106"/>
      <c r="BF1469" s="106"/>
      <c r="BG1469" s="106"/>
      <c r="BH1469" s="106"/>
      <c r="BI1469" s="106"/>
      <c r="BJ1469" s="106"/>
      <c r="BK1469" s="106"/>
      <c r="BL1469" s="106"/>
      <c r="BM1469" s="106"/>
      <c r="BN1469" s="106"/>
      <c r="BO1469" s="106"/>
      <c r="BP1469" s="106"/>
      <c r="BQ1469" s="106"/>
      <c r="BR1469" s="106"/>
      <c r="BS1469" s="106"/>
      <c r="BT1469" s="106"/>
      <c r="BU1469" s="106"/>
      <c r="BV1469" s="106"/>
      <c r="BW1469" s="106"/>
      <c r="BX1469" s="106"/>
      <c r="BY1469" s="106"/>
      <c r="BZ1469" s="106"/>
      <c r="CA1469" s="106"/>
      <c r="CB1469" s="106"/>
      <c r="CC1469" s="106"/>
      <c r="CD1469" s="106"/>
      <c r="CE1469" s="106"/>
      <c r="CF1469" s="106"/>
      <c r="CG1469" s="106"/>
      <c r="CH1469" s="106"/>
      <c r="CI1469" s="106"/>
      <c r="CJ1469" s="106"/>
      <c r="CK1469" s="106"/>
      <c r="CL1469" s="106"/>
      <c r="CM1469" s="106"/>
      <c r="CN1469" s="106"/>
      <c r="CO1469" s="106"/>
      <c r="CP1469" s="106"/>
      <c r="CQ1469" s="106"/>
      <c r="CR1469" s="106"/>
      <c r="CS1469" s="106"/>
      <c r="CT1469" s="106"/>
      <c r="CU1469" s="106"/>
      <c r="CV1469" s="106"/>
      <c r="CW1469" s="106"/>
      <c r="CX1469" s="106"/>
      <c r="CY1469" s="106"/>
      <c r="CZ1469" s="106"/>
      <c r="DA1469" s="106"/>
      <c r="DB1469" s="106"/>
      <c r="DC1469" s="106"/>
      <c r="DD1469" s="106"/>
      <c r="DE1469" s="106"/>
      <c r="DF1469" s="106"/>
      <c r="DG1469" s="106"/>
      <c r="DH1469" s="106"/>
      <c r="DI1469" s="106"/>
      <c r="DJ1469" s="106"/>
      <c r="DK1469" s="106"/>
      <c r="DL1469" s="106"/>
      <c r="DM1469" s="106"/>
      <c r="DN1469" s="106"/>
      <c r="DO1469" s="106"/>
      <c r="DP1469" s="106"/>
      <c r="DQ1469" s="106"/>
      <c r="DR1469" s="106"/>
      <c r="DS1469" s="106"/>
      <c r="DT1469" s="106"/>
      <c r="DU1469" s="106"/>
      <c r="DV1469" s="106"/>
      <c r="DW1469" s="106"/>
      <c r="DX1469" s="106"/>
      <c r="DY1469" s="106"/>
      <c r="DZ1469" s="106"/>
      <c r="EA1469" s="106"/>
      <c r="EB1469" s="106"/>
      <c r="EC1469" s="106"/>
      <c r="ED1469" s="106"/>
      <c r="EE1469" s="106"/>
      <c r="EF1469" s="106"/>
      <c r="EG1469" s="106"/>
      <c r="EH1469" s="106"/>
      <c r="EI1469" s="106"/>
      <c r="EJ1469" s="106"/>
      <c r="EK1469" s="106"/>
      <c r="EL1469" s="106"/>
      <c r="EM1469" s="106"/>
      <c r="EN1469" s="106"/>
      <c r="EO1469" s="106"/>
      <c r="EP1469" s="106"/>
      <c r="EQ1469" s="106"/>
      <c r="ER1469" s="106"/>
      <c r="ES1469" s="106"/>
      <c r="ET1469" s="106"/>
      <c r="EU1469" s="106"/>
      <c r="EV1469" s="106"/>
      <c r="EW1469" s="106"/>
      <c r="EX1469" s="106"/>
      <c r="EY1469" s="106"/>
      <c r="EZ1469" s="106"/>
      <c r="FA1469" s="106"/>
      <c r="FB1469" s="106"/>
      <c r="FC1469" s="106"/>
      <c r="FD1469" s="106"/>
      <c r="FE1469" s="106"/>
      <c r="FF1469" s="106"/>
      <c r="FG1469" s="106"/>
      <c r="FH1469" s="106"/>
      <c r="FI1469" s="106"/>
      <c r="FJ1469" s="106"/>
      <c r="FK1469" s="106"/>
      <c r="FL1469" s="106"/>
      <c r="FM1469" s="106"/>
      <c r="FN1469" s="106"/>
      <c r="FO1469" s="106"/>
      <c r="FP1469" s="106"/>
      <c r="FQ1469" s="106"/>
      <c r="FR1469" s="106"/>
      <c r="FS1469" s="106"/>
      <c r="FT1469" s="106"/>
      <c r="FU1469" s="106"/>
      <c r="FV1469" s="106"/>
      <c r="FW1469" s="106"/>
      <c r="FX1469" s="106"/>
      <c r="FY1469" s="106"/>
      <c r="FZ1469" s="106"/>
      <c r="GA1469" s="106"/>
      <c r="GB1469" s="106"/>
      <c r="GC1469" s="106"/>
      <c r="GD1469" s="106"/>
      <c r="GE1469" s="106"/>
      <c r="GF1469" s="106"/>
      <c r="GG1469" s="106"/>
      <c r="GH1469" s="106"/>
      <c r="GI1469" s="106"/>
      <c r="GJ1469" s="106"/>
      <c r="GK1469" s="106"/>
      <c r="GL1469" s="106"/>
      <c r="GM1469" s="106"/>
      <c r="GN1469" s="106"/>
      <c r="GO1469" s="106"/>
      <c r="GP1469" s="106"/>
      <c r="GQ1469" s="106"/>
      <c r="GR1469" s="106"/>
      <c r="GS1469" s="106"/>
      <c r="GT1469" s="106"/>
      <c r="GU1469" s="106"/>
      <c r="GV1469" s="106"/>
      <c r="GW1469" s="106"/>
      <c r="GX1469" s="106"/>
      <c r="GY1469" s="106"/>
      <c r="GZ1469" s="106"/>
      <c r="HA1469" s="106"/>
      <c r="HB1469" s="106"/>
      <c r="HC1469" s="106"/>
      <c r="HD1469" s="106"/>
      <c r="HE1469" s="106"/>
      <c r="HF1469" s="106"/>
      <c r="HG1469" s="106"/>
      <c r="HH1469" s="106"/>
      <c r="HI1469" s="106"/>
      <c r="HJ1469" s="106"/>
      <c r="HK1469" s="106"/>
      <c r="HL1469" s="106"/>
      <c r="HM1469" s="106"/>
      <c r="HN1469" s="106"/>
      <c r="HO1469" s="106"/>
      <c r="HP1469" s="106"/>
      <c r="HQ1469" s="106"/>
      <c r="HR1469" s="106"/>
      <c r="HS1469" s="106"/>
      <c r="HT1469" s="106"/>
      <c r="HU1469" s="106"/>
      <c r="HV1469" s="106"/>
    </row>
    <row r="1470" spans="1:230" s="107" customFormat="1" ht="45">
      <c r="A1470" s="96" t="s">
        <v>2212</v>
      </c>
      <c r="B1470" s="97">
        <v>74021842934</v>
      </c>
      <c r="C1470" s="111" t="s">
        <v>4114</v>
      </c>
      <c r="D1470" s="96" t="s">
        <v>466</v>
      </c>
      <c r="E1470" s="96" t="s">
        <v>467</v>
      </c>
      <c r="F1470" s="109" t="s">
        <v>3843</v>
      </c>
      <c r="G1470" s="110">
        <v>335.58</v>
      </c>
      <c r="H1470" s="110">
        <v>0</v>
      </c>
      <c r="I1470" s="110">
        <v>335.58</v>
      </c>
      <c r="J1470" s="92"/>
      <c r="K1470" s="106"/>
      <c r="L1470" s="92"/>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6"/>
      <c r="CA1470" s="106"/>
      <c r="CB1470" s="106"/>
      <c r="CC1470" s="106"/>
      <c r="CD1470" s="106"/>
      <c r="CE1470" s="106"/>
      <c r="CF1470" s="106"/>
      <c r="CG1470" s="106"/>
      <c r="CH1470" s="106"/>
      <c r="CI1470" s="106"/>
      <c r="CJ1470" s="106"/>
      <c r="CK1470" s="106"/>
      <c r="CL1470" s="106"/>
      <c r="CM1470" s="106"/>
      <c r="CN1470" s="106"/>
      <c r="CO1470" s="106"/>
      <c r="CP1470" s="106"/>
      <c r="CQ1470" s="106"/>
      <c r="CR1470" s="106"/>
      <c r="CS1470" s="106"/>
      <c r="CT1470" s="106"/>
      <c r="CU1470" s="106"/>
      <c r="CV1470" s="106"/>
      <c r="CW1470" s="106"/>
      <c r="CX1470" s="106"/>
      <c r="CY1470" s="106"/>
      <c r="CZ1470" s="106"/>
      <c r="DA1470" s="106"/>
      <c r="DB1470" s="106"/>
      <c r="DC1470" s="106"/>
      <c r="DD1470" s="106"/>
      <c r="DE1470" s="106"/>
      <c r="DF1470" s="106"/>
      <c r="DG1470" s="106"/>
      <c r="DH1470" s="106"/>
      <c r="DI1470" s="106"/>
      <c r="DJ1470" s="106"/>
      <c r="DK1470" s="106"/>
      <c r="DL1470" s="106"/>
      <c r="DM1470" s="106"/>
      <c r="DN1470" s="106"/>
      <c r="DO1470" s="106"/>
      <c r="DP1470" s="106"/>
      <c r="DQ1470" s="106"/>
      <c r="DR1470" s="106"/>
      <c r="DS1470" s="106"/>
      <c r="DT1470" s="106"/>
      <c r="DU1470" s="106"/>
      <c r="DV1470" s="106"/>
      <c r="DW1470" s="106"/>
      <c r="DX1470" s="106"/>
      <c r="DY1470" s="106"/>
      <c r="DZ1470" s="106"/>
      <c r="EA1470" s="106"/>
      <c r="EB1470" s="106"/>
      <c r="EC1470" s="106"/>
      <c r="ED1470" s="106"/>
      <c r="EE1470" s="106"/>
      <c r="EF1470" s="106"/>
      <c r="EG1470" s="106"/>
      <c r="EH1470" s="106"/>
      <c r="EI1470" s="106"/>
      <c r="EJ1470" s="106"/>
      <c r="EK1470" s="106"/>
      <c r="EL1470" s="106"/>
      <c r="EM1470" s="106"/>
      <c r="EN1470" s="106"/>
      <c r="EO1470" s="106"/>
      <c r="EP1470" s="106"/>
      <c r="EQ1470" s="106"/>
      <c r="ER1470" s="106"/>
      <c r="ES1470" s="106"/>
      <c r="ET1470" s="106"/>
      <c r="EU1470" s="106"/>
      <c r="EV1470" s="106"/>
      <c r="EW1470" s="106"/>
      <c r="EX1470" s="106"/>
      <c r="EY1470" s="106"/>
      <c r="EZ1470" s="106"/>
      <c r="FA1470" s="106"/>
      <c r="FB1470" s="106"/>
      <c r="FC1470" s="106"/>
      <c r="FD1470" s="106"/>
      <c r="FE1470" s="106"/>
      <c r="FF1470" s="106"/>
      <c r="FG1470" s="106"/>
      <c r="FH1470" s="106"/>
      <c r="FI1470" s="106"/>
      <c r="FJ1470" s="106"/>
      <c r="FK1470" s="106"/>
      <c r="FL1470" s="106"/>
      <c r="FM1470" s="106"/>
      <c r="FN1470" s="106"/>
      <c r="FO1470" s="106"/>
      <c r="FP1470" s="106"/>
      <c r="FQ1470" s="106"/>
      <c r="FR1470" s="106"/>
      <c r="FS1470" s="106"/>
      <c r="FT1470" s="106"/>
      <c r="FU1470" s="106"/>
      <c r="FV1470" s="106"/>
      <c r="FW1470" s="106"/>
      <c r="FX1470" s="106"/>
      <c r="FY1470" s="106"/>
      <c r="FZ1470" s="106"/>
      <c r="GA1470" s="106"/>
      <c r="GB1470" s="106"/>
      <c r="GC1470" s="106"/>
      <c r="GD1470" s="106"/>
      <c r="GE1470" s="106"/>
      <c r="GF1470" s="106"/>
      <c r="GG1470" s="106"/>
      <c r="GH1470" s="106"/>
      <c r="GI1470" s="106"/>
      <c r="GJ1470" s="106"/>
      <c r="GK1470" s="106"/>
      <c r="GL1470" s="106"/>
      <c r="GM1470" s="106"/>
      <c r="GN1470" s="106"/>
      <c r="GO1470" s="106"/>
      <c r="GP1470" s="106"/>
      <c r="GQ1470" s="106"/>
      <c r="GR1470" s="106"/>
      <c r="GS1470" s="106"/>
      <c r="GT1470" s="106"/>
      <c r="GU1470" s="106"/>
      <c r="GV1470" s="106"/>
      <c r="GW1470" s="106"/>
      <c r="GX1470" s="106"/>
      <c r="GY1470" s="106"/>
      <c r="GZ1470" s="106"/>
      <c r="HA1470" s="106"/>
      <c r="HB1470" s="106"/>
      <c r="HC1470" s="106"/>
      <c r="HD1470" s="106"/>
      <c r="HE1470" s="106"/>
      <c r="HF1470" s="106"/>
      <c r="HG1470" s="106"/>
      <c r="HH1470" s="106"/>
      <c r="HI1470" s="106"/>
      <c r="HJ1470" s="106"/>
      <c r="HK1470" s="106"/>
      <c r="HL1470" s="106"/>
      <c r="HM1470" s="106"/>
      <c r="HN1470" s="106"/>
      <c r="HO1470" s="106"/>
      <c r="HP1470" s="106"/>
      <c r="HQ1470" s="106"/>
      <c r="HR1470" s="106"/>
      <c r="HS1470" s="106"/>
      <c r="HT1470" s="106"/>
      <c r="HU1470" s="106"/>
      <c r="HV1470" s="106"/>
    </row>
    <row r="1471" spans="1:230" s="107" customFormat="1" ht="45">
      <c r="A1471" s="96" t="s">
        <v>4021</v>
      </c>
      <c r="B1471" s="97">
        <v>57994471234</v>
      </c>
      <c r="C1471" s="111" t="s">
        <v>4114</v>
      </c>
      <c r="D1471" s="96" t="s">
        <v>466</v>
      </c>
      <c r="E1471" s="96" t="s">
        <v>467</v>
      </c>
      <c r="F1471" s="109" t="s">
        <v>3844</v>
      </c>
      <c r="G1471" s="110">
        <v>335.58</v>
      </c>
      <c r="H1471" s="110">
        <v>0</v>
      </c>
      <c r="I1471" s="110">
        <v>335.58</v>
      </c>
      <c r="J1471" s="92"/>
      <c r="K1471" s="106"/>
      <c r="L1471" s="92"/>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6"/>
      <c r="CA1471" s="106"/>
      <c r="CB1471" s="106"/>
      <c r="CC1471" s="106"/>
      <c r="CD1471" s="106"/>
      <c r="CE1471" s="106"/>
      <c r="CF1471" s="106"/>
      <c r="CG1471" s="106"/>
      <c r="CH1471" s="106"/>
      <c r="CI1471" s="106"/>
      <c r="CJ1471" s="106"/>
      <c r="CK1471" s="106"/>
      <c r="CL1471" s="106"/>
      <c r="CM1471" s="106"/>
      <c r="CN1471" s="106"/>
      <c r="CO1471" s="106"/>
      <c r="CP1471" s="106"/>
      <c r="CQ1471" s="106"/>
      <c r="CR1471" s="106"/>
      <c r="CS1471" s="106"/>
      <c r="CT1471" s="106"/>
      <c r="CU1471" s="106"/>
      <c r="CV1471" s="106"/>
      <c r="CW1471" s="106"/>
      <c r="CX1471" s="106"/>
      <c r="CY1471" s="106"/>
      <c r="CZ1471" s="106"/>
      <c r="DA1471" s="106"/>
      <c r="DB1471" s="106"/>
      <c r="DC1471" s="106"/>
      <c r="DD1471" s="106"/>
      <c r="DE1471" s="106"/>
      <c r="DF1471" s="106"/>
      <c r="DG1471" s="106"/>
      <c r="DH1471" s="106"/>
      <c r="DI1471" s="106"/>
      <c r="DJ1471" s="106"/>
      <c r="DK1471" s="106"/>
      <c r="DL1471" s="106"/>
      <c r="DM1471" s="106"/>
      <c r="DN1471" s="106"/>
      <c r="DO1471" s="106"/>
      <c r="DP1471" s="106"/>
      <c r="DQ1471" s="106"/>
      <c r="DR1471" s="106"/>
      <c r="DS1471" s="106"/>
      <c r="DT1471" s="106"/>
      <c r="DU1471" s="106"/>
      <c r="DV1471" s="106"/>
      <c r="DW1471" s="106"/>
      <c r="DX1471" s="106"/>
      <c r="DY1471" s="106"/>
      <c r="DZ1471" s="106"/>
      <c r="EA1471" s="106"/>
      <c r="EB1471" s="106"/>
      <c r="EC1471" s="106"/>
      <c r="ED1471" s="106"/>
      <c r="EE1471" s="106"/>
      <c r="EF1471" s="106"/>
      <c r="EG1471" s="106"/>
      <c r="EH1471" s="106"/>
      <c r="EI1471" s="106"/>
      <c r="EJ1471" s="106"/>
      <c r="EK1471" s="106"/>
      <c r="EL1471" s="106"/>
      <c r="EM1471" s="106"/>
      <c r="EN1471" s="106"/>
      <c r="EO1471" s="106"/>
      <c r="EP1471" s="106"/>
      <c r="EQ1471" s="106"/>
      <c r="ER1471" s="106"/>
      <c r="ES1471" s="106"/>
      <c r="ET1471" s="106"/>
      <c r="EU1471" s="106"/>
      <c r="EV1471" s="106"/>
      <c r="EW1471" s="106"/>
      <c r="EX1471" s="106"/>
      <c r="EY1471" s="106"/>
      <c r="EZ1471" s="106"/>
      <c r="FA1471" s="106"/>
      <c r="FB1471" s="106"/>
      <c r="FC1471" s="106"/>
      <c r="FD1471" s="106"/>
      <c r="FE1471" s="106"/>
      <c r="FF1471" s="106"/>
      <c r="FG1471" s="106"/>
      <c r="FH1471" s="106"/>
      <c r="FI1471" s="106"/>
      <c r="FJ1471" s="106"/>
      <c r="FK1471" s="106"/>
      <c r="FL1471" s="106"/>
      <c r="FM1471" s="106"/>
      <c r="FN1471" s="106"/>
      <c r="FO1471" s="106"/>
      <c r="FP1471" s="106"/>
      <c r="FQ1471" s="106"/>
      <c r="FR1471" s="106"/>
      <c r="FS1471" s="106"/>
      <c r="FT1471" s="106"/>
      <c r="FU1471" s="106"/>
      <c r="FV1471" s="106"/>
      <c r="FW1471" s="106"/>
      <c r="FX1471" s="106"/>
      <c r="FY1471" s="106"/>
      <c r="FZ1471" s="106"/>
      <c r="GA1471" s="106"/>
      <c r="GB1471" s="106"/>
      <c r="GC1471" s="106"/>
      <c r="GD1471" s="106"/>
      <c r="GE1471" s="106"/>
      <c r="GF1471" s="106"/>
      <c r="GG1471" s="106"/>
      <c r="GH1471" s="106"/>
      <c r="GI1471" s="106"/>
      <c r="GJ1471" s="106"/>
      <c r="GK1471" s="106"/>
      <c r="GL1471" s="106"/>
      <c r="GM1471" s="106"/>
      <c r="GN1471" s="106"/>
      <c r="GO1471" s="106"/>
      <c r="GP1471" s="106"/>
      <c r="GQ1471" s="106"/>
      <c r="GR1471" s="106"/>
      <c r="GS1471" s="106"/>
      <c r="GT1471" s="106"/>
      <c r="GU1471" s="106"/>
      <c r="GV1471" s="106"/>
      <c r="GW1471" s="106"/>
      <c r="GX1471" s="106"/>
      <c r="GY1471" s="106"/>
      <c r="GZ1471" s="106"/>
      <c r="HA1471" s="106"/>
      <c r="HB1471" s="106"/>
      <c r="HC1471" s="106"/>
      <c r="HD1471" s="106"/>
      <c r="HE1471" s="106"/>
      <c r="HF1471" s="106"/>
      <c r="HG1471" s="106"/>
      <c r="HH1471" s="106"/>
      <c r="HI1471" s="106"/>
      <c r="HJ1471" s="106"/>
      <c r="HK1471" s="106"/>
      <c r="HL1471" s="106"/>
      <c r="HM1471" s="106"/>
      <c r="HN1471" s="106"/>
      <c r="HO1471" s="106"/>
      <c r="HP1471" s="106"/>
      <c r="HQ1471" s="106"/>
      <c r="HR1471" s="106"/>
      <c r="HS1471" s="106"/>
      <c r="HT1471" s="106"/>
      <c r="HU1471" s="106"/>
      <c r="HV1471" s="106"/>
    </row>
    <row r="1472" spans="1:230" s="107" customFormat="1" ht="90">
      <c r="A1472" s="96" t="s">
        <v>79</v>
      </c>
      <c r="B1472" s="97">
        <v>34549659000113</v>
      </c>
      <c r="C1472" s="111" t="s">
        <v>325</v>
      </c>
      <c r="D1472" s="96" t="s">
        <v>463</v>
      </c>
      <c r="E1472" s="96" t="s">
        <v>468</v>
      </c>
      <c r="F1472" s="109" t="s">
        <v>3845</v>
      </c>
      <c r="G1472" s="110">
        <v>88500</v>
      </c>
      <c r="H1472" s="110">
        <v>0</v>
      </c>
      <c r="I1472" s="110">
        <v>0</v>
      </c>
      <c r="J1472" s="92"/>
      <c r="K1472" s="106"/>
      <c r="L1472" s="92"/>
      <c r="M1472" s="106"/>
      <c r="N1472" s="106"/>
      <c r="O1472" s="106"/>
      <c r="P1472" s="106"/>
      <c r="Q1472" s="106"/>
      <c r="R1472" s="106"/>
      <c r="S1472" s="106"/>
      <c r="T1472" s="106"/>
      <c r="U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W1472" s="106"/>
      <c r="AX1472" s="106"/>
      <c r="AY1472" s="106"/>
      <c r="AZ1472" s="106"/>
      <c r="BA1472" s="106"/>
      <c r="BB1472" s="106"/>
      <c r="BC1472" s="106"/>
      <c r="BD1472" s="106"/>
      <c r="BE1472" s="106"/>
      <c r="BF1472" s="106"/>
      <c r="BG1472" s="106"/>
      <c r="BH1472" s="106"/>
      <c r="BI1472" s="106"/>
      <c r="BJ1472" s="106"/>
      <c r="BK1472" s="106"/>
      <c r="BL1472" s="106"/>
      <c r="BM1472" s="106"/>
      <c r="BN1472" s="106"/>
      <c r="BO1472" s="106"/>
      <c r="BP1472" s="106"/>
      <c r="BQ1472" s="106"/>
      <c r="BR1472" s="106"/>
      <c r="BS1472" s="106"/>
      <c r="BT1472" s="106"/>
      <c r="BU1472" s="106"/>
      <c r="BV1472" s="106"/>
      <c r="BW1472" s="106"/>
      <c r="BX1472" s="106"/>
      <c r="BY1472" s="106"/>
      <c r="BZ1472" s="106"/>
      <c r="CA1472" s="106"/>
      <c r="CB1472" s="106"/>
      <c r="CC1472" s="106"/>
      <c r="CD1472" s="106"/>
      <c r="CE1472" s="106"/>
      <c r="CF1472" s="106"/>
      <c r="CG1472" s="106"/>
      <c r="CH1472" s="106"/>
      <c r="CI1472" s="106"/>
      <c r="CJ1472" s="106"/>
      <c r="CK1472" s="106"/>
      <c r="CL1472" s="106"/>
      <c r="CM1472" s="106"/>
      <c r="CN1472" s="106"/>
      <c r="CO1472" s="106"/>
      <c r="CP1472" s="106"/>
      <c r="CQ1472" s="106"/>
      <c r="CR1472" s="106"/>
      <c r="CS1472" s="106"/>
      <c r="CT1472" s="106"/>
      <c r="CU1472" s="106"/>
      <c r="CV1472" s="106"/>
      <c r="CW1472" s="106"/>
      <c r="CX1472" s="106"/>
      <c r="CY1472" s="106"/>
      <c r="CZ1472" s="106"/>
      <c r="DA1472" s="106"/>
      <c r="DB1472" s="106"/>
      <c r="DC1472" s="106"/>
      <c r="DD1472" s="106"/>
      <c r="DE1472" s="106"/>
      <c r="DF1472" s="106"/>
      <c r="DG1472" s="106"/>
      <c r="DH1472" s="106"/>
      <c r="DI1472" s="106"/>
      <c r="DJ1472" s="106"/>
      <c r="DK1472" s="106"/>
      <c r="DL1472" s="106"/>
      <c r="DM1472" s="106"/>
      <c r="DN1472" s="106"/>
      <c r="DO1472" s="106"/>
      <c r="DP1472" s="106"/>
      <c r="DQ1472" s="106"/>
      <c r="DR1472" s="106"/>
      <c r="DS1472" s="106"/>
      <c r="DT1472" s="106"/>
      <c r="DU1472" s="106"/>
      <c r="DV1472" s="106"/>
      <c r="DW1472" s="106"/>
      <c r="DX1472" s="106"/>
      <c r="DY1472" s="106"/>
      <c r="DZ1472" s="106"/>
      <c r="EA1472" s="106"/>
      <c r="EB1472" s="106"/>
      <c r="EC1472" s="106"/>
      <c r="ED1472" s="106"/>
      <c r="EE1472" s="106"/>
      <c r="EF1472" s="106"/>
      <c r="EG1472" s="106"/>
      <c r="EH1472" s="106"/>
      <c r="EI1472" s="106"/>
      <c r="EJ1472" s="106"/>
      <c r="EK1472" s="106"/>
      <c r="EL1472" s="106"/>
      <c r="EM1472" s="106"/>
      <c r="EN1472" s="106"/>
      <c r="EO1472" s="106"/>
      <c r="EP1472" s="106"/>
      <c r="EQ1472" s="106"/>
      <c r="ER1472" s="106"/>
      <c r="ES1472" s="106"/>
      <c r="ET1472" s="106"/>
      <c r="EU1472" s="106"/>
      <c r="EV1472" s="106"/>
      <c r="EW1472" s="106"/>
      <c r="EX1472" s="106"/>
      <c r="EY1472" s="106"/>
      <c r="EZ1472" s="106"/>
      <c r="FA1472" s="106"/>
      <c r="FB1472" s="106"/>
      <c r="FC1472" s="106"/>
      <c r="FD1472" s="106"/>
      <c r="FE1472" s="106"/>
      <c r="FF1472" s="106"/>
      <c r="FG1472" s="106"/>
      <c r="FH1472" s="106"/>
      <c r="FI1472" s="106"/>
      <c r="FJ1472" s="106"/>
      <c r="FK1472" s="106"/>
      <c r="FL1472" s="106"/>
      <c r="FM1472" s="106"/>
      <c r="FN1472" s="106"/>
      <c r="FO1472" s="106"/>
      <c r="FP1472" s="106"/>
      <c r="FQ1472" s="106"/>
      <c r="FR1472" s="106"/>
      <c r="FS1472" s="106"/>
      <c r="FT1472" s="106"/>
      <c r="FU1472" s="106"/>
      <c r="FV1472" s="106"/>
      <c r="FW1472" s="106"/>
      <c r="FX1472" s="106"/>
      <c r="FY1472" s="106"/>
      <c r="FZ1472" s="106"/>
      <c r="GA1472" s="106"/>
      <c r="GB1472" s="106"/>
      <c r="GC1472" s="106"/>
      <c r="GD1472" s="106"/>
      <c r="GE1472" s="106"/>
      <c r="GF1472" s="106"/>
      <c r="GG1472" s="106"/>
      <c r="GH1472" s="106"/>
      <c r="GI1472" s="106"/>
      <c r="GJ1472" s="106"/>
      <c r="GK1472" s="106"/>
      <c r="GL1472" s="106"/>
      <c r="GM1472" s="106"/>
      <c r="GN1472" s="106"/>
      <c r="GO1472" s="106"/>
      <c r="GP1472" s="106"/>
      <c r="GQ1472" s="106"/>
      <c r="GR1472" s="106"/>
      <c r="GS1472" s="106"/>
      <c r="GT1472" s="106"/>
      <c r="GU1472" s="106"/>
      <c r="GV1472" s="106"/>
      <c r="GW1472" s="106"/>
      <c r="GX1472" s="106"/>
      <c r="GY1472" s="106"/>
      <c r="GZ1472" s="106"/>
      <c r="HA1472" s="106"/>
      <c r="HB1472" s="106"/>
      <c r="HC1472" s="106"/>
      <c r="HD1472" s="106"/>
      <c r="HE1472" s="106"/>
      <c r="HF1472" s="106"/>
      <c r="HG1472" s="106"/>
      <c r="HH1472" s="106"/>
      <c r="HI1472" s="106"/>
      <c r="HJ1472" s="106"/>
      <c r="HK1472" s="106"/>
      <c r="HL1472" s="106"/>
      <c r="HM1472" s="106"/>
      <c r="HN1472" s="106"/>
      <c r="HO1472" s="106"/>
      <c r="HP1472" s="106"/>
      <c r="HQ1472" s="106"/>
      <c r="HR1472" s="106"/>
      <c r="HS1472" s="106"/>
      <c r="HT1472" s="106"/>
      <c r="HU1472" s="106"/>
      <c r="HV1472" s="106"/>
    </row>
    <row r="1473" spans="1:230" s="107" customFormat="1" ht="75">
      <c r="A1473" s="96" t="s">
        <v>79</v>
      </c>
      <c r="B1473" s="97">
        <v>34549659000113</v>
      </c>
      <c r="C1473" s="111" t="s">
        <v>333</v>
      </c>
      <c r="D1473" s="96" t="s">
        <v>463</v>
      </c>
      <c r="E1473" s="96" t="s">
        <v>468</v>
      </c>
      <c r="F1473" s="109" t="s">
        <v>3846</v>
      </c>
      <c r="G1473" s="110">
        <v>416861.55</v>
      </c>
      <c r="H1473" s="110">
        <v>0</v>
      </c>
      <c r="I1473" s="110">
        <v>0</v>
      </c>
      <c r="J1473" s="92"/>
      <c r="K1473" s="106"/>
      <c r="L1473" s="92"/>
      <c r="M1473" s="106"/>
      <c r="N1473" s="106"/>
      <c r="O1473" s="106"/>
      <c r="P1473" s="106"/>
      <c r="Q1473" s="106"/>
      <c r="R1473" s="106"/>
      <c r="S1473" s="106"/>
      <c r="T1473" s="106"/>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W1473" s="106"/>
      <c r="AX1473" s="106"/>
      <c r="AY1473" s="106"/>
      <c r="AZ1473" s="106"/>
      <c r="BA1473" s="106"/>
      <c r="BB1473" s="106"/>
      <c r="BC1473" s="106"/>
      <c r="BD1473" s="106"/>
      <c r="BE1473" s="106"/>
      <c r="BF1473" s="106"/>
      <c r="BG1473" s="106"/>
      <c r="BH1473" s="106"/>
      <c r="BI1473" s="106"/>
      <c r="BJ1473" s="106"/>
      <c r="BK1473" s="106"/>
      <c r="BL1473" s="106"/>
      <c r="BM1473" s="106"/>
      <c r="BN1473" s="106"/>
      <c r="BO1473" s="106"/>
      <c r="BP1473" s="106"/>
      <c r="BQ1473" s="106"/>
      <c r="BR1473" s="106"/>
      <c r="BS1473" s="106"/>
      <c r="BT1473" s="106"/>
      <c r="BU1473" s="106"/>
      <c r="BV1473" s="106"/>
      <c r="BW1473" s="106"/>
      <c r="BX1473" s="106"/>
      <c r="BY1473" s="106"/>
      <c r="BZ1473" s="106"/>
      <c r="CA1473" s="106"/>
      <c r="CB1473" s="106"/>
      <c r="CC1473" s="106"/>
      <c r="CD1473" s="106"/>
      <c r="CE1473" s="106"/>
      <c r="CF1473" s="106"/>
      <c r="CG1473" s="106"/>
      <c r="CH1473" s="106"/>
      <c r="CI1473" s="106"/>
      <c r="CJ1473" s="106"/>
      <c r="CK1473" s="106"/>
      <c r="CL1473" s="106"/>
      <c r="CM1473" s="106"/>
      <c r="CN1473" s="106"/>
      <c r="CO1473" s="106"/>
      <c r="CP1473" s="106"/>
      <c r="CQ1473" s="106"/>
      <c r="CR1473" s="106"/>
      <c r="CS1473" s="106"/>
      <c r="CT1473" s="106"/>
      <c r="CU1473" s="106"/>
      <c r="CV1473" s="106"/>
      <c r="CW1473" s="106"/>
      <c r="CX1473" s="106"/>
      <c r="CY1473" s="106"/>
      <c r="CZ1473" s="106"/>
      <c r="DA1473" s="106"/>
      <c r="DB1473" s="106"/>
      <c r="DC1473" s="106"/>
      <c r="DD1473" s="106"/>
      <c r="DE1473" s="106"/>
      <c r="DF1473" s="106"/>
      <c r="DG1473" s="106"/>
      <c r="DH1473" s="106"/>
      <c r="DI1473" s="106"/>
      <c r="DJ1473" s="106"/>
      <c r="DK1473" s="106"/>
      <c r="DL1473" s="106"/>
      <c r="DM1473" s="106"/>
      <c r="DN1473" s="106"/>
      <c r="DO1473" s="106"/>
      <c r="DP1473" s="106"/>
      <c r="DQ1473" s="106"/>
      <c r="DR1473" s="106"/>
      <c r="DS1473" s="106"/>
      <c r="DT1473" s="106"/>
      <c r="DU1473" s="106"/>
      <c r="DV1473" s="106"/>
      <c r="DW1473" s="106"/>
      <c r="DX1473" s="106"/>
      <c r="DY1473" s="106"/>
      <c r="DZ1473" s="106"/>
      <c r="EA1473" s="106"/>
      <c r="EB1473" s="106"/>
      <c r="EC1473" s="106"/>
      <c r="ED1473" s="106"/>
      <c r="EE1473" s="106"/>
      <c r="EF1473" s="106"/>
      <c r="EG1473" s="106"/>
      <c r="EH1473" s="106"/>
      <c r="EI1473" s="106"/>
      <c r="EJ1473" s="106"/>
      <c r="EK1473" s="106"/>
      <c r="EL1473" s="106"/>
      <c r="EM1473" s="106"/>
      <c r="EN1473" s="106"/>
      <c r="EO1473" s="106"/>
      <c r="EP1473" s="106"/>
      <c r="EQ1473" s="106"/>
      <c r="ER1473" s="106"/>
      <c r="ES1473" s="106"/>
      <c r="ET1473" s="106"/>
      <c r="EU1473" s="106"/>
      <c r="EV1473" s="106"/>
      <c r="EW1473" s="106"/>
      <c r="EX1473" s="106"/>
      <c r="EY1473" s="106"/>
      <c r="EZ1473" s="106"/>
      <c r="FA1473" s="106"/>
      <c r="FB1473" s="106"/>
      <c r="FC1473" s="106"/>
      <c r="FD1473" s="106"/>
      <c r="FE1473" s="106"/>
      <c r="FF1473" s="106"/>
      <c r="FG1473" s="106"/>
      <c r="FH1473" s="106"/>
      <c r="FI1473" s="106"/>
      <c r="FJ1473" s="106"/>
      <c r="FK1473" s="106"/>
      <c r="FL1473" s="106"/>
      <c r="FM1473" s="106"/>
      <c r="FN1473" s="106"/>
      <c r="FO1473" s="106"/>
      <c r="FP1473" s="106"/>
      <c r="FQ1473" s="106"/>
      <c r="FR1473" s="106"/>
      <c r="FS1473" s="106"/>
      <c r="FT1473" s="106"/>
      <c r="FU1473" s="106"/>
      <c r="FV1473" s="106"/>
      <c r="FW1473" s="106"/>
      <c r="FX1473" s="106"/>
      <c r="FY1473" s="106"/>
      <c r="FZ1473" s="106"/>
      <c r="GA1473" s="106"/>
      <c r="GB1473" s="106"/>
      <c r="GC1473" s="106"/>
      <c r="GD1473" s="106"/>
      <c r="GE1473" s="106"/>
      <c r="GF1473" s="106"/>
      <c r="GG1473" s="106"/>
      <c r="GH1473" s="106"/>
      <c r="GI1473" s="106"/>
      <c r="GJ1473" s="106"/>
      <c r="GK1473" s="106"/>
      <c r="GL1473" s="106"/>
      <c r="GM1473" s="106"/>
      <c r="GN1473" s="106"/>
      <c r="GO1473" s="106"/>
      <c r="GP1473" s="106"/>
      <c r="GQ1473" s="106"/>
      <c r="GR1473" s="106"/>
      <c r="GS1473" s="106"/>
      <c r="GT1473" s="106"/>
      <c r="GU1473" s="106"/>
      <c r="GV1473" s="106"/>
      <c r="GW1473" s="106"/>
      <c r="GX1473" s="106"/>
      <c r="GY1473" s="106"/>
      <c r="GZ1473" s="106"/>
      <c r="HA1473" s="106"/>
      <c r="HB1473" s="106"/>
      <c r="HC1473" s="106"/>
      <c r="HD1473" s="106"/>
      <c r="HE1473" s="106"/>
      <c r="HF1473" s="106"/>
      <c r="HG1473" s="106"/>
      <c r="HH1473" s="106"/>
      <c r="HI1473" s="106"/>
      <c r="HJ1473" s="106"/>
      <c r="HK1473" s="106"/>
      <c r="HL1473" s="106"/>
      <c r="HM1473" s="106"/>
      <c r="HN1473" s="106"/>
      <c r="HO1473" s="106"/>
      <c r="HP1473" s="106"/>
      <c r="HQ1473" s="106"/>
      <c r="HR1473" s="106"/>
      <c r="HS1473" s="106"/>
      <c r="HT1473" s="106"/>
      <c r="HU1473" s="106"/>
      <c r="HV1473" s="106"/>
    </row>
    <row r="1474" spans="1:230" s="107" customFormat="1" ht="60">
      <c r="A1474" s="96" t="s">
        <v>2194</v>
      </c>
      <c r="B1474" s="97">
        <v>4597340000100</v>
      </c>
      <c r="C1474" s="111" t="s">
        <v>336</v>
      </c>
      <c r="D1474" s="96" t="s">
        <v>464</v>
      </c>
      <c r="E1474" s="96" t="s">
        <v>467</v>
      </c>
      <c r="F1474" s="109" t="s">
        <v>3847</v>
      </c>
      <c r="G1474" s="110">
        <v>1126.4000000000001</v>
      </c>
      <c r="H1474" s="110">
        <v>0</v>
      </c>
      <c r="I1474" s="110">
        <v>0</v>
      </c>
      <c r="J1474" s="92"/>
      <c r="K1474" s="106"/>
      <c r="L1474" s="92"/>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6"/>
      <c r="CA1474" s="106"/>
      <c r="CB1474" s="106"/>
      <c r="CC1474" s="106"/>
      <c r="CD1474" s="106"/>
      <c r="CE1474" s="106"/>
      <c r="CF1474" s="106"/>
      <c r="CG1474" s="106"/>
      <c r="CH1474" s="106"/>
      <c r="CI1474" s="106"/>
      <c r="CJ1474" s="106"/>
      <c r="CK1474" s="106"/>
      <c r="CL1474" s="106"/>
      <c r="CM1474" s="106"/>
      <c r="CN1474" s="106"/>
      <c r="CO1474" s="106"/>
      <c r="CP1474" s="106"/>
      <c r="CQ1474" s="106"/>
      <c r="CR1474" s="106"/>
      <c r="CS1474" s="106"/>
      <c r="CT1474" s="106"/>
      <c r="CU1474" s="106"/>
      <c r="CV1474" s="106"/>
      <c r="CW1474" s="106"/>
      <c r="CX1474" s="106"/>
      <c r="CY1474" s="106"/>
      <c r="CZ1474" s="106"/>
      <c r="DA1474" s="106"/>
      <c r="DB1474" s="106"/>
      <c r="DC1474" s="106"/>
      <c r="DD1474" s="106"/>
      <c r="DE1474" s="106"/>
      <c r="DF1474" s="106"/>
      <c r="DG1474" s="106"/>
      <c r="DH1474" s="106"/>
      <c r="DI1474" s="106"/>
      <c r="DJ1474" s="106"/>
      <c r="DK1474" s="106"/>
      <c r="DL1474" s="106"/>
      <c r="DM1474" s="106"/>
      <c r="DN1474" s="106"/>
      <c r="DO1474" s="106"/>
      <c r="DP1474" s="106"/>
      <c r="DQ1474" s="106"/>
      <c r="DR1474" s="106"/>
      <c r="DS1474" s="106"/>
      <c r="DT1474" s="106"/>
      <c r="DU1474" s="106"/>
      <c r="DV1474" s="106"/>
      <c r="DW1474" s="106"/>
      <c r="DX1474" s="106"/>
      <c r="DY1474" s="106"/>
      <c r="DZ1474" s="106"/>
      <c r="EA1474" s="106"/>
      <c r="EB1474" s="106"/>
      <c r="EC1474" s="106"/>
      <c r="ED1474" s="106"/>
      <c r="EE1474" s="106"/>
      <c r="EF1474" s="106"/>
      <c r="EG1474" s="106"/>
      <c r="EH1474" s="106"/>
      <c r="EI1474" s="106"/>
      <c r="EJ1474" s="106"/>
      <c r="EK1474" s="106"/>
      <c r="EL1474" s="106"/>
      <c r="EM1474" s="106"/>
      <c r="EN1474" s="106"/>
      <c r="EO1474" s="106"/>
      <c r="EP1474" s="106"/>
      <c r="EQ1474" s="106"/>
      <c r="ER1474" s="106"/>
      <c r="ES1474" s="106"/>
      <c r="ET1474" s="106"/>
      <c r="EU1474" s="106"/>
      <c r="EV1474" s="106"/>
      <c r="EW1474" s="106"/>
      <c r="EX1474" s="106"/>
      <c r="EY1474" s="106"/>
      <c r="EZ1474" s="106"/>
      <c r="FA1474" s="106"/>
      <c r="FB1474" s="106"/>
      <c r="FC1474" s="106"/>
      <c r="FD1474" s="106"/>
      <c r="FE1474" s="106"/>
      <c r="FF1474" s="106"/>
      <c r="FG1474" s="106"/>
      <c r="FH1474" s="106"/>
      <c r="FI1474" s="106"/>
      <c r="FJ1474" s="106"/>
      <c r="FK1474" s="106"/>
      <c r="FL1474" s="106"/>
      <c r="FM1474" s="106"/>
      <c r="FN1474" s="106"/>
      <c r="FO1474" s="106"/>
      <c r="FP1474" s="106"/>
      <c r="FQ1474" s="106"/>
      <c r="FR1474" s="106"/>
      <c r="FS1474" s="106"/>
      <c r="FT1474" s="106"/>
      <c r="FU1474" s="106"/>
      <c r="FV1474" s="106"/>
      <c r="FW1474" s="106"/>
      <c r="FX1474" s="106"/>
      <c r="FY1474" s="106"/>
      <c r="FZ1474" s="106"/>
      <c r="GA1474" s="106"/>
      <c r="GB1474" s="106"/>
      <c r="GC1474" s="106"/>
      <c r="GD1474" s="106"/>
      <c r="GE1474" s="106"/>
      <c r="GF1474" s="106"/>
      <c r="GG1474" s="106"/>
      <c r="GH1474" s="106"/>
      <c r="GI1474" s="106"/>
      <c r="GJ1474" s="106"/>
      <c r="GK1474" s="106"/>
      <c r="GL1474" s="106"/>
      <c r="GM1474" s="106"/>
      <c r="GN1474" s="106"/>
      <c r="GO1474" s="106"/>
      <c r="GP1474" s="106"/>
      <c r="GQ1474" s="106"/>
      <c r="GR1474" s="106"/>
      <c r="GS1474" s="106"/>
      <c r="GT1474" s="106"/>
      <c r="GU1474" s="106"/>
      <c r="GV1474" s="106"/>
      <c r="GW1474" s="106"/>
      <c r="GX1474" s="106"/>
      <c r="GY1474" s="106"/>
      <c r="GZ1474" s="106"/>
      <c r="HA1474" s="106"/>
      <c r="HB1474" s="106"/>
      <c r="HC1474" s="106"/>
      <c r="HD1474" s="106"/>
      <c r="HE1474" s="106"/>
      <c r="HF1474" s="106"/>
      <c r="HG1474" s="106"/>
      <c r="HH1474" s="106"/>
      <c r="HI1474" s="106"/>
      <c r="HJ1474" s="106"/>
      <c r="HK1474" s="106"/>
      <c r="HL1474" s="106"/>
      <c r="HM1474" s="106"/>
      <c r="HN1474" s="106"/>
      <c r="HO1474" s="106"/>
      <c r="HP1474" s="106"/>
      <c r="HQ1474" s="106"/>
      <c r="HR1474" s="106"/>
      <c r="HS1474" s="106"/>
      <c r="HT1474" s="106"/>
      <c r="HU1474" s="106"/>
      <c r="HV1474" s="106"/>
    </row>
    <row r="1475" spans="1:230" s="107" customFormat="1" ht="75">
      <c r="A1475" s="96" t="s">
        <v>34</v>
      </c>
      <c r="B1475" s="97">
        <v>1134191000732</v>
      </c>
      <c r="C1475" s="111" t="s">
        <v>337</v>
      </c>
      <c r="D1475" s="96" t="s">
        <v>463</v>
      </c>
      <c r="E1475" s="96" t="s">
        <v>468</v>
      </c>
      <c r="F1475" s="109" t="s">
        <v>3848</v>
      </c>
      <c r="G1475" s="110">
        <v>174372</v>
      </c>
      <c r="H1475" s="110">
        <v>58124</v>
      </c>
      <c r="I1475" s="110">
        <v>58124</v>
      </c>
      <c r="J1475" s="92"/>
      <c r="K1475" s="106"/>
      <c r="L1475" s="92"/>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6"/>
      <c r="CA1475" s="106"/>
      <c r="CB1475" s="106"/>
      <c r="CC1475" s="106"/>
      <c r="CD1475" s="106"/>
      <c r="CE1475" s="106"/>
      <c r="CF1475" s="106"/>
      <c r="CG1475" s="106"/>
      <c r="CH1475" s="106"/>
      <c r="CI1475" s="106"/>
      <c r="CJ1475" s="106"/>
      <c r="CK1475" s="106"/>
      <c r="CL1475" s="106"/>
      <c r="CM1475" s="106"/>
      <c r="CN1475" s="106"/>
      <c r="CO1475" s="106"/>
      <c r="CP1475" s="106"/>
      <c r="CQ1475" s="106"/>
      <c r="CR1475" s="106"/>
      <c r="CS1475" s="106"/>
      <c r="CT1475" s="106"/>
      <c r="CU1475" s="106"/>
      <c r="CV1475" s="106"/>
      <c r="CW1475" s="106"/>
      <c r="CX1475" s="106"/>
      <c r="CY1475" s="106"/>
      <c r="CZ1475" s="106"/>
      <c r="DA1475" s="106"/>
      <c r="DB1475" s="106"/>
      <c r="DC1475" s="106"/>
      <c r="DD1475" s="106"/>
      <c r="DE1475" s="106"/>
      <c r="DF1475" s="106"/>
      <c r="DG1475" s="106"/>
      <c r="DH1475" s="106"/>
      <c r="DI1475" s="106"/>
      <c r="DJ1475" s="106"/>
      <c r="DK1475" s="106"/>
      <c r="DL1475" s="106"/>
      <c r="DM1475" s="106"/>
      <c r="DN1475" s="106"/>
      <c r="DO1475" s="106"/>
      <c r="DP1475" s="106"/>
      <c r="DQ1475" s="106"/>
      <c r="DR1475" s="106"/>
      <c r="DS1475" s="106"/>
      <c r="DT1475" s="106"/>
      <c r="DU1475" s="106"/>
      <c r="DV1475" s="106"/>
      <c r="DW1475" s="106"/>
      <c r="DX1475" s="106"/>
      <c r="DY1475" s="106"/>
      <c r="DZ1475" s="106"/>
      <c r="EA1475" s="106"/>
      <c r="EB1475" s="106"/>
      <c r="EC1475" s="106"/>
      <c r="ED1475" s="106"/>
      <c r="EE1475" s="106"/>
      <c r="EF1475" s="106"/>
      <c r="EG1475" s="106"/>
      <c r="EH1475" s="106"/>
      <c r="EI1475" s="106"/>
      <c r="EJ1475" s="106"/>
      <c r="EK1475" s="106"/>
      <c r="EL1475" s="106"/>
      <c r="EM1475" s="106"/>
      <c r="EN1475" s="106"/>
      <c r="EO1475" s="106"/>
      <c r="EP1475" s="106"/>
      <c r="EQ1475" s="106"/>
      <c r="ER1475" s="106"/>
      <c r="ES1475" s="106"/>
      <c r="ET1475" s="106"/>
      <c r="EU1475" s="106"/>
      <c r="EV1475" s="106"/>
      <c r="EW1475" s="106"/>
      <c r="EX1475" s="106"/>
      <c r="EY1475" s="106"/>
      <c r="EZ1475" s="106"/>
      <c r="FA1475" s="106"/>
      <c r="FB1475" s="106"/>
      <c r="FC1475" s="106"/>
      <c r="FD1475" s="106"/>
      <c r="FE1475" s="106"/>
      <c r="FF1475" s="106"/>
      <c r="FG1475" s="106"/>
      <c r="FH1475" s="106"/>
      <c r="FI1475" s="106"/>
      <c r="FJ1475" s="106"/>
      <c r="FK1475" s="106"/>
      <c r="FL1475" s="106"/>
      <c r="FM1475" s="106"/>
      <c r="FN1475" s="106"/>
      <c r="FO1475" s="106"/>
      <c r="FP1475" s="106"/>
      <c r="FQ1475" s="106"/>
      <c r="FR1475" s="106"/>
      <c r="FS1475" s="106"/>
      <c r="FT1475" s="106"/>
      <c r="FU1475" s="106"/>
      <c r="FV1475" s="106"/>
      <c r="FW1475" s="106"/>
      <c r="FX1475" s="106"/>
      <c r="FY1475" s="106"/>
      <c r="FZ1475" s="106"/>
      <c r="GA1475" s="106"/>
      <c r="GB1475" s="106"/>
      <c r="GC1475" s="106"/>
      <c r="GD1475" s="106"/>
      <c r="GE1475" s="106"/>
      <c r="GF1475" s="106"/>
      <c r="GG1475" s="106"/>
      <c r="GH1475" s="106"/>
      <c r="GI1475" s="106"/>
      <c r="GJ1475" s="106"/>
      <c r="GK1475" s="106"/>
      <c r="GL1475" s="106"/>
      <c r="GM1475" s="106"/>
      <c r="GN1475" s="106"/>
      <c r="GO1475" s="106"/>
      <c r="GP1475" s="106"/>
      <c r="GQ1475" s="106"/>
      <c r="GR1475" s="106"/>
      <c r="GS1475" s="106"/>
      <c r="GT1475" s="106"/>
      <c r="GU1475" s="106"/>
      <c r="GV1475" s="106"/>
      <c r="GW1475" s="106"/>
      <c r="GX1475" s="106"/>
      <c r="GY1475" s="106"/>
      <c r="GZ1475" s="106"/>
      <c r="HA1475" s="106"/>
      <c r="HB1475" s="106"/>
      <c r="HC1475" s="106"/>
      <c r="HD1475" s="106"/>
      <c r="HE1475" s="106"/>
      <c r="HF1475" s="106"/>
      <c r="HG1475" s="106"/>
      <c r="HH1475" s="106"/>
      <c r="HI1475" s="106"/>
      <c r="HJ1475" s="106"/>
      <c r="HK1475" s="106"/>
      <c r="HL1475" s="106"/>
      <c r="HM1475" s="106"/>
      <c r="HN1475" s="106"/>
      <c r="HO1475" s="106"/>
      <c r="HP1475" s="106"/>
      <c r="HQ1475" s="106"/>
      <c r="HR1475" s="106"/>
      <c r="HS1475" s="106"/>
      <c r="HT1475" s="106"/>
      <c r="HU1475" s="106"/>
      <c r="HV1475" s="106"/>
    </row>
    <row r="1476" spans="1:230" s="107" customFormat="1" ht="60">
      <c r="A1476" s="96" t="s">
        <v>2195</v>
      </c>
      <c r="B1476" s="97">
        <v>4320180000140</v>
      </c>
      <c r="C1476" s="111" t="s">
        <v>338</v>
      </c>
      <c r="D1476" s="96" t="s">
        <v>464</v>
      </c>
      <c r="E1476" s="96" t="s">
        <v>467</v>
      </c>
      <c r="F1476" s="109" t="s">
        <v>3849</v>
      </c>
      <c r="G1476" s="110">
        <v>1250</v>
      </c>
      <c r="H1476" s="110">
        <v>0</v>
      </c>
      <c r="I1476" s="110">
        <v>0</v>
      </c>
      <c r="J1476" s="92"/>
      <c r="K1476" s="106"/>
      <c r="L1476" s="92"/>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106"/>
      <c r="CA1476" s="106"/>
      <c r="CB1476" s="106"/>
      <c r="CC1476" s="106"/>
      <c r="CD1476" s="106"/>
      <c r="CE1476" s="106"/>
      <c r="CF1476" s="106"/>
      <c r="CG1476" s="106"/>
      <c r="CH1476" s="106"/>
      <c r="CI1476" s="106"/>
      <c r="CJ1476" s="106"/>
      <c r="CK1476" s="106"/>
      <c r="CL1476" s="106"/>
      <c r="CM1476" s="106"/>
      <c r="CN1476" s="106"/>
      <c r="CO1476" s="106"/>
      <c r="CP1476" s="106"/>
      <c r="CQ1476" s="106"/>
      <c r="CR1476" s="106"/>
      <c r="CS1476" s="106"/>
      <c r="CT1476" s="106"/>
      <c r="CU1476" s="106"/>
      <c r="CV1476" s="106"/>
      <c r="CW1476" s="106"/>
      <c r="CX1476" s="106"/>
      <c r="CY1476" s="106"/>
      <c r="CZ1476" s="106"/>
      <c r="DA1476" s="106"/>
      <c r="DB1476" s="106"/>
      <c r="DC1476" s="106"/>
      <c r="DD1476" s="106"/>
      <c r="DE1476" s="106"/>
      <c r="DF1476" s="106"/>
      <c r="DG1476" s="106"/>
      <c r="DH1476" s="106"/>
      <c r="DI1476" s="106"/>
      <c r="DJ1476" s="106"/>
      <c r="DK1476" s="106"/>
      <c r="DL1476" s="106"/>
      <c r="DM1476" s="106"/>
      <c r="DN1476" s="106"/>
      <c r="DO1476" s="106"/>
      <c r="DP1476" s="106"/>
      <c r="DQ1476" s="106"/>
      <c r="DR1476" s="106"/>
      <c r="DS1476" s="106"/>
      <c r="DT1476" s="106"/>
      <c r="DU1476" s="106"/>
      <c r="DV1476" s="106"/>
      <c r="DW1476" s="106"/>
      <c r="DX1476" s="106"/>
      <c r="DY1476" s="106"/>
      <c r="DZ1476" s="106"/>
      <c r="EA1476" s="106"/>
      <c r="EB1476" s="106"/>
      <c r="EC1476" s="106"/>
      <c r="ED1476" s="106"/>
      <c r="EE1476" s="106"/>
      <c r="EF1476" s="106"/>
      <c r="EG1476" s="106"/>
      <c r="EH1476" s="106"/>
      <c r="EI1476" s="106"/>
      <c r="EJ1476" s="106"/>
      <c r="EK1476" s="106"/>
      <c r="EL1476" s="106"/>
      <c r="EM1476" s="106"/>
      <c r="EN1476" s="106"/>
      <c r="EO1476" s="106"/>
      <c r="EP1476" s="106"/>
      <c r="EQ1476" s="106"/>
      <c r="ER1476" s="106"/>
      <c r="ES1476" s="106"/>
      <c r="ET1476" s="106"/>
      <c r="EU1476" s="106"/>
      <c r="EV1476" s="106"/>
      <c r="EW1476" s="106"/>
      <c r="EX1476" s="106"/>
      <c r="EY1476" s="106"/>
      <c r="EZ1476" s="106"/>
      <c r="FA1476" s="106"/>
      <c r="FB1476" s="106"/>
      <c r="FC1476" s="106"/>
      <c r="FD1476" s="106"/>
      <c r="FE1476" s="106"/>
      <c r="FF1476" s="106"/>
      <c r="FG1476" s="106"/>
      <c r="FH1476" s="106"/>
      <c r="FI1476" s="106"/>
      <c r="FJ1476" s="106"/>
      <c r="FK1476" s="106"/>
      <c r="FL1476" s="106"/>
      <c r="FM1476" s="106"/>
      <c r="FN1476" s="106"/>
      <c r="FO1476" s="106"/>
      <c r="FP1476" s="106"/>
      <c r="FQ1476" s="106"/>
      <c r="FR1476" s="106"/>
      <c r="FS1476" s="106"/>
      <c r="FT1476" s="106"/>
      <c r="FU1476" s="106"/>
      <c r="FV1476" s="106"/>
      <c r="FW1476" s="106"/>
      <c r="FX1476" s="106"/>
      <c r="FY1476" s="106"/>
      <c r="FZ1476" s="106"/>
      <c r="GA1476" s="106"/>
      <c r="GB1476" s="106"/>
      <c r="GC1476" s="106"/>
      <c r="GD1476" s="106"/>
      <c r="GE1476" s="106"/>
      <c r="GF1476" s="106"/>
      <c r="GG1476" s="106"/>
      <c r="GH1476" s="106"/>
      <c r="GI1476" s="106"/>
      <c r="GJ1476" s="106"/>
      <c r="GK1476" s="106"/>
      <c r="GL1476" s="106"/>
      <c r="GM1476" s="106"/>
      <c r="GN1476" s="106"/>
      <c r="GO1476" s="106"/>
      <c r="GP1476" s="106"/>
      <c r="GQ1476" s="106"/>
      <c r="GR1476" s="106"/>
      <c r="GS1476" s="106"/>
      <c r="GT1476" s="106"/>
      <c r="GU1476" s="106"/>
      <c r="GV1476" s="106"/>
      <c r="GW1476" s="106"/>
      <c r="GX1476" s="106"/>
      <c r="GY1476" s="106"/>
      <c r="GZ1476" s="106"/>
      <c r="HA1476" s="106"/>
      <c r="HB1476" s="106"/>
      <c r="HC1476" s="106"/>
      <c r="HD1476" s="106"/>
      <c r="HE1476" s="106"/>
      <c r="HF1476" s="106"/>
      <c r="HG1476" s="106"/>
      <c r="HH1476" s="106"/>
      <c r="HI1476" s="106"/>
      <c r="HJ1476" s="106"/>
      <c r="HK1476" s="106"/>
      <c r="HL1476" s="106"/>
      <c r="HM1476" s="106"/>
      <c r="HN1476" s="106"/>
      <c r="HO1476" s="106"/>
      <c r="HP1476" s="106"/>
      <c r="HQ1476" s="106"/>
      <c r="HR1476" s="106"/>
      <c r="HS1476" s="106"/>
      <c r="HT1476" s="106"/>
      <c r="HU1476" s="106"/>
      <c r="HV1476" s="106"/>
    </row>
    <row r="1477" spans="1:230" s="107" customFormat="1" ht="60">
      <c r="A1477" s="96" t="s">
        <v>42</v>
      </c>
      <c r="B1477" s="97">
        <v>5828884000190</v>
      </c>
      <c r="C1477" s="111" t="s">
        <v>314</v>
      </c>
      <c r="D1477" s="96" t="s">
        <v>465</v>
      </c>
      <c r="E1477" s="96" t="s">
        <v>467</v>
      </c>
      <c r="F1477" s="109" t="s">
        <v>3850</v>
      </c>
      <c r="G1477" s="110">
        <v>125226.48</v>
      </c>
      <c r="H1477" s="110">
        <v>80131.08</v>
      </c>
      <c r="I1477" s="110">
        <v>80131.08</v>
      </c>
      <c r="J1477" s="92"/>
      <c r="K1477" s="106"/>
      <c r="L1477" s="92"/>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106"/>
      <c r="CA1477" s="106"/>
      <c r="CB1477" s="106"/>
      <c r="CC1477" s="106"/>
      <c r="CD1477" s="106"/>
      <c r="CE1477" s="106"/>
      <c r="CF1477" s="106"/>
      <c r="CG1477" s="106"/>
      <c r="CH1477" s="106"/>
      <c r="CI1477" s="106"/>
      <c r="CJ1477" s="106"/>
      <c r="CK1477" s="106"/>
      <c r="CL1477" s="106"/>
      <c r="CM1477" s="106"/>
      <c r="CN1477" s="106"/>
      <c r="CO1477" s="106"/>
      <c r="CP1477" s="106"/>
      <c r="CQ1477" s="106"/>
      <c r="CR1477" s="106"/>
      <c r="CS1477" s="106"/>
      <c r="CT1477" s="106"/>
      <c r="CU1477" s="106"/>
      <c r="CV1477" s="106"/>
      <c r="CW1477" s="106"/>
      <c r="CX1477" s="106"/>
      <c r="CY1477" s="106"/>
      <c r="CZ1477" s="106"/>
      <c r="DA1477" s="106"/>
      <c r="DB1477" s="106"/>
      <c r="DC1477" s="106"/>
      <c r="DD1477" s="106"/>
      <c r="DE1477" s="106"/>
      <c r="DF1477" s="106"/>
      <c r="DG1477" s="106"/>
      <c r="DH1477" s="106"/>
      <c r="DI1477" s="106"/>
      <c r="DJ1477" s="106"/>
      <c r="DK1477" s="106"/>
      <c r="DL1477" s="106"/>
      <c r="DM1477" s="106"/>
      <c r="DN1477" s="106"/>
      <c r="DO1477" s="106"/>
      <c r="DP1477" s="106"/>
      <c r="DQ1477" s="106"/>
      <c r="DR1477" s="106"/>
      <c r="DS1477" s="106"/>
      <c r="DT1477" s="106"/>
      <c r="DU1477" s="106"/>
      <c r="DV1477" s="106"/>
      <c r="DW1477" s="106"/>
      <c r="DX1477" s="106"/>
      <c r="DY1477" s="106"/>
      <c r="DZ1477" s="106"/>
      <c r="EA1477" s="106"/>
      <c r="EB1477" s="106"/>
      <c r="EC1477" s="106"/>
      <c r="ED1477" s="106"/>
      <c r="EE1477" s="106"/>
      <c r="EF1477" s="106"/>
      <c r="EG1477" s="106"/>
      <c r="EH1477" s="106"/>
      <c r="EI1477" s="106"/>
      <c r="EJ1477" s="106"/>
      <c r="EK1477" s="106"/>
      <c r="EL1477" s="106"/>
      <c r="EM1477" s="106"/>
      <c r="EN1477" s="106"/>
      <c r="EO1477" s="106"/>
      <c r="EP1477" s="106"/>
      <c r="EQ1477" s="106"/>
      <c r="ER1477" s="106"/>
      <c r="ES1477" s="106"/>
      <c r="ET1477" s="106"/>
      <c r="EU1477" s="106"/>
      <c r="EV1477" s="106"/>
      <c r="EW1477" s="106"/>
      <c r="EX1477" s="106"/>
      <c r="EY1477" s="106"/>
      <c r="EZ1477" s="106"/>
      <c r="FA1477" s="106"/>
      <c r="FB1477" s="106"/>
      <c r="FC1477" s="106"/>
      <c r="FD1477" s="106"/>
      <c r="FE1477" s="106"/>
      <c r="FF1477" s="106"/>
      <c r="FG1477" s="106"/>
      <c r="FH1477" s="106"/>
      <c r="FI1477" s="106"/>
      <c r="FJ1477" s="106"/>
      <c r="FK1477" s="106"/>
      <c r="FL1477" s="106"/>
      <c r="FM1477" s="106"/>
      <c r="FN1477" s="106"/>
      <c r="FO1477" s="106"/>
      <c r="FP1477" s="106"/>
      <c r="FQ1477" s="106"/>
      <c r="FR1477" s="106"/>
      <c r="FS1477" s="106"/>
      <c r="FT1477" s="106"/>
      <c r="FU1477" s="106"/>
      <c r="FV1477" s="106"/>
      <c r="FW1477" s="106"/>
      <c r="FX1477" s="106"/>
      <c r="FY1477" s="106"/>
      <c r="FZ1477" s="106"/>
      <c r="GA1477" s="106"/>
      <c r="GB1477" s="106"/>
      <c r="GC1477" s="106"/>
      <c r="GD1477" s="106"/>
      <c r="GE1477" s="106"/>
      <c r="GF1477" s="106"/>
      <c r="GG1477" s="106"/>
      <c r="GH1477" s="106"/>
      <c r="GI1477" s="106"/>
      <c r="GJ1477" s="106"/>
      <c r="GK1477" s="106"/>
      <c r="GL1477" s="106"/>
      <c r="GM1477" s="106"/>
      <c r="GN1477" s="106"/>
      <c r="GO1477" s="106"/>
      <c r="GP1477" s="106"/>
      <c r="GQ1477" s="106"/>
      <c r="GR1477" s="106"/>
      <c r="GS1477" s="106"/>
      <c r="GT1477" s="106"/>
      <c r="GU1477" s="106"/>
      <c r="GV1477" s="106"/>
      <c r="GW1477" s="106"/>
      <c r="GX1477" s="106"/>
      <c r="GY1477" s="106"/>
      <c r="GZ1477" s="106"/>
      <c r="HA1477" s="106"/>
      <c r="HB1477" s="106"/>
      <c r="HC1477" s="106"/>
      <c r="HD1477" s="106"/>
      <c r="HE1477" s="106"/>
      <c r="HF1477" s="106"/>
      <c r="HG1477" s="106"/>
      <c r="HH1477" s="106"/>
      <c r="HI1477" s="106"/>
      <c r="HJ1477" s="106"/>
      <c r="HK1477" s="106"/>
      <c r="HL1477" s="106"/>
      <c r="HM1477" s="106"/>
      <c r="HN1477" s="106"/>
      <c r="HO1477" s="106"/>
      <c r="HP1477" s="106"/>
      <c r="HQ1477" s="106"/>
      <c r="HR1477" s="106"/>
      <c r="HS1477" s="106"/>
      <c r="HT1477" s="106"/>
      <c r="HU1477" s="106"/>
      <c r="HV1477" s="106"/>
    </row>
    <row r="1478" spans="1:230" s="107" customFormat="1" ht="60">
      <c r="A1478" s="96" t="s">
        <v>2196</v>
      </c>
      <c r="B1478" s="97">
        <v>4406195000125</v>
      </c>
      <c r="C1478" s="111" t="s">
        <v>341</v>
      </c>
      <c r="D1478" s="96" t="s">
        <v>464</v>
      </c>
      <c r="E1478" s="96" t="s">
        <v>467</v>
      </c>
      <c r="F1478" s="109" t="s">
        <v>3851</v>
      </c>
      <c r="G1478" s="110">
        <v>4714.2</v>
      </c>
      <c r="H1478" s="110">
        <v>0</v>
      </c>
      <c r="I1478" s="110">
        <v>0</v>
      </c>
      <c r="J1478" s="92"/>
      <c r="K1478" s="106"/>
      <c r="L1478" s="92"/>
      <c r="M1478" s="106"/>
      <c r="N1478" s="106"/>
      <c r="O1478" s="106"/>
      <c r="P1478" s="106"/>
      <c r="Q1478" s="106"/>
      <c r="R1478" s="106"/>
      <c r="S1478" s="106"/>
      <c r="T1478" s="106"/>
      <c r="U1478" s="106"/>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S1478" s="106"/>
      <c r="AT1478" s="106"/>
      <c r="AU1478" s="106"/>
      <c r="AV1478" s="106"/>
      <c r="AW1478" s="106"/>
      <c r="AX1478" s="106"/>
      <c r="AY1478" s="106"/>
      <c r="AZ1478" s="106"/>
      <c r="BA1478" s="106"/>
      <c r="BB1478" s="106"/>
      <c r="BC1478" s="106"/>
      <c r="BD1478" s="106"/>
      <c r="BE1478" s="106"/>
      <c r="BF1478" s="106"/>
      <c r="BG1478" s="106"/>
      <c r="BH1478" s="106"/>
      <c r="BI1478" s="106"/>
      <c r="BJ1478" s="106"/>
      <c r="BK1478" s="106"/>
      <c r="BL1478" s="106"/>
      <c r="BM1478" s="106"/>
      <c r="BN1478" s="106"/>
      <c r="BO1478" s="106"/>
      <c r="BP1478" s="106"/>
      <c r="BQ1478" s="106"/>
      <c r="BR1478" s="106"/>
      <c r="BS1478" s="106"/>
      <c r="BT1478" s="106"/>
      <c r="BU1478" s="106"/>
      <c r="BV1478" s="106"/>
      <c r="BW1478" s="106"/>
      <c r="BX1478" s="106"/>
      <c r="BY1478" s="106"/>
      <c r="BZ1478" s="106"/>
      <c r="CA1478" s="106"/>
      <c r="CB1478" s="106"/>
      <c r="CC1478" s="106"/>
      <c r="CD1478" s="106"/>
      <c r="CE1478" s="106"/>
      <c r="CF1478" s="106"/>
      <c r="CG1478" s="106"/>
      <c r="CH1478" s="106"/>
      <c r="CI1478" s="106"/>
      <c r="CJ1478" s="106"/>
      <c r="CK1478" s="106"/>
      <c r="CL1478" s="106"/>
      <c r="CM1478" s="106"/>
      <c r="CN1478" s="106"/>
      <c r="CO1478" s="106"/>
      <c r="CP1478" s="106"/>
      <c r="CQ1478" s="106"/>
      <c r="CR1478" s="106"/>
      <c r="CS1478" s="106"/>
      <c r="CT1478" s="106"/>
      <c r="CU1478" s="106"/>
      <c r="CV1478" s="106"/>
      <c r="CW1478" s="106"/>
      <c r="CX1478" s="106"/>
      <c r="CY1478" s="106"/>
      <c r="CZ1478" s="106"/>
      <c r="DA1478" s="106"/>
      <c r="DB1478" s="106"/>
      <c r="DC1478" s="106"/>
      <c r="DD1478" s="106"/>
      <c r="DE1478" s="106"/>
      <c r="DF1478" s="106"/>
      <c r="DG1478" s="106"/>
      <c r="DH1478" s="106"/>
      <c r="DI1478" s="106"/>
      <c r="DJ1478" s="106"/>
      <c r="DK1478" s="106"/>
      <c r="DL1478" s="106"/>
      <c r="DM1478" s="106"/>
      <c r="DN1478" s="106"/>
      <c r="DO1478" s="106"/>
      <c r="DP1478" s="106"/>
      <c r="DQ1478" s="106"/>
      <c r="DR1478" s="106"/>
      <c r="DS1478" s="106"/>
      <c r="DT1478" s="106"/>
      <c r="DU1478" s="106"/>
      <c r="DV1478" s="106"/>
      <c r="DW1478" s="106"/>
      <c r="DX1478" s="106"/>
      <c r="DY1478" s="106"/>
      <c r="DZ1478" s="106"/>
      <c r="EA1478" s="106"/>
      <c r="EB1478" s="106"/>
      <c r="EC1478" s="106"/>
      <c r="ED1478" s="106"/>
      <c r="EE1478" s="106"/>
      <c r="EF1478" s="106"/>
      <c r="EG1478" s="106"/>
      <c r="EH1478" s="106"/>
      <c r="EI1478" s="106"/>
      <c r="EJ1478" s="106"/>
      <c r="EK1478" s="106"/>
      <c r="EL1478" s="106"/>
      <c r="EM1478" s="106"/>
      <c r="EN1478" s="106"/>
      <c r="EO1478" s="106"/>
      <c r="EP1478" s="106"/>
      <c r="EQ1478" s="106"/>
      <c r="ER1478" s="106"/>
      <c r="ES1478" s="106"/>
      <c r="ET1478" s="106"/>
      <c r="EU1478" s="106"/>
      <c r="EV1478" s="106"/>
      <c r="EW1478" s="106"/>
      <c r="EX1478" s="106"/>
      <c r="EY1478" s="106"/>
      <c r="EZ1478" s="106"/>
      <c r="FA1478" s="106"/>
      <c r="FB1478" s="106"/>
      <c r="FC1478" s="106"/>
      <c r="FD1478" s="106"/>
      <c r="FE1478" s="106"/>
      <c r="FF1478" s="106"/>
      <c r="FG1478" s="106"/>
      <c r="FH1478" s="106"/>
      <c r="FI1478" s="106"/>
      <c r="FJ1478" s="106"/>
      <c r="FK1478" s="106"/>
      <c r="FL1478" s="106"/>
      <c r="FM1478" s="106"/>
      <c r="FN1478" s="106"/>
      <c r="FO1478" s="106"/>
      <c r="FP1478" s="106"/>
      <c r="FQ1478" s="106"/>
      <c r="FR1478" s="106"/>
      <c r="FS1478" s="106"/>
      <c r="FT1478" s="106"/>
      <c r="FU1478" s="106"/>
      <c r="FV1478" s="106"/>
      <c r="FW1478" s="106"/>
      <c r="FX1478" s="106"/>
      <c r="FY1478" s="106"/>
      <c r="FZ1478" s="106"/>
      <c r="GA1478" s="106"/>
      <c r="GB1478" s="106"/>
      <c r="GC1478" s="106"/>
      <c r="GD1478" s="106"/>
      <c r="GE1478" s="106"/>
      <c r="GF1478" s="106"/>
      <c r="GG1478" s="106"/>
      <c r="GH1478" s="106"/>
      <c r="GI1478" s="106"/>
      <c r="GJ1478" s="106"/>
      <c r="GK1478" s="106"/>
      <c r="GL1478" s="106"/>
      <c r="GM1478" s="106"/>
      <c r="GN1478" s="106"/>
      <c r="GO1478" s="106"/>
      <c r="GP1478" s="106"/>
      <c r="GQ1478" s="106"/>
      <c r="GR1478" s="106"/>
      <c r="GS1478" s="106"/>
      <c r="GT1478" s="106"/>
      <c r="GU1478" s="106"/>
      <c r="GV1478" s="106"/>
      <c r="GW1478" s="106"/>
      <c r="GX1478" s="106"/>
      <c r="GY1478" s="106"/>
      <c r="GZ1478" s="106"/>
      <c r="HA1478" s="106"/>
      <c r="HB1478" s="106"/>
      <c r="HC1478" s="106"/>
      <c r="HD1478" s="106"/>
      <c r="HE1478" s="106"/>
      <c r="HF1478" s="106"/>
      <c r="HG1478" s="106"/>
      <c r="HH1478" s="106"/>
      <c r="HI1478" s="106"/>
      <c r="HJ1478" s="106"/>
      <c r="HK1478" s="106"/>
      <c r="HL1478" s="106"/>
      <c r="HM1478" s="106"/>
      <c r="HN1478" s="106"/>
      <c r="HO1478" s="106"/>
      <c r="HP1478" s="106"/>
      <c r="HQ1478" s="106"/>
      <c r="HR1478" s="106"/>
      <c r="HS1478" s="106"/>
      <c r="HT1478" s="106"/>
      <c r="HU1478" s="106"/>
      <c r="HV1478" s="106"/>
    </row>
    <row r="1479" spans="1:230" s="107" customFormat="1" ht="75">
      <c r="A1479" s="96" t="s">
        <v>30</v>
      </c>
      <c r="B1479" s="97">
        <v>5155244250</v>
      </c>
      <c r="C1479" s="111" t="s">
        <v>342</v>
      </c>
      <c r="D1479" s="96" t="s">
        <v>465</v>
      </c>
      <c r="E1479" s="96" t="s">
        <v>467</v>
      </c>
      <c r="F1479" s="109" t="s">
        <v>3852</v>
      </c>
      <c r="G1479" s="110">
        <v>5700</v>
      </c>
      <c r="H1479" s="110">
        <v>1900</v>
      </c>
      <c r="I1479" s="110">
        <v>1900</v>
      </c>
      <c r="J1479" s="92"/>
      <c r="K1479" s="106"/>
      <c r="L1479" s="92"/>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106"/>
      <c r="CK1479" s="106"/>
      <c r="CL1479" s="106"/>
      <c r="CM1479" s="106"/>
      <c r="CN1479" s="106"/>
      <c r="CO1479" s="106"/>
      <c r="CP1479" s="106"/>
      <c r="CQ1479" s="106"/>
      <c r="CR1479" s="106"/>
      <c r="CS1479" s="106"/>
      <c r="CT1479" s="106"/>
      <c r="CU1479" s="106"/>
      <c r="CV1479" s="106"/>
      <c r="CW1479" s="106"/>
      <c r="CX1479" s="106"/>
      <c r="CY1479" s="106"/>
      <c r="CZ1479" s="106"/>
      <c r="DA1479" s="106"/>
      <c r="DB1479" s="106"/>
      <c r="DC1479" s="106"/>
      <c r="DD1479" s="106"/>
      <c r="DE1479" s="106"/>
      <c r="DF1479" s="106"/>
      <c r="DG1479" s="106"/>
      <c r="DH1479" s="106"/>
      <c r="DI1479" s="106"/>
      <c r="DJ1479" s="106"/>
      <c r="DK1479" s="106"/>
      <c r="DL1479" s="106"/>
      <c r="DM1479" s="106"/>
      <c r="DN1479" s="106"/>
      <c r="DO1479" s="106"/>
      <c r="DP1479" s="106"/>
      <c r="DQ1479" s="106"/>
      <c r="DR1479" s="106"/>
      <c r="DS1479" s="106"/>
      <c r="DT1479" s="106"/>
      <c r="DU1479" s="106"/>
      <c r="DV1479" s="106"/>
      <c r="DW1479" s="106"/>
      <c r="DX1479" s="106"/>
      <c r="DY1479" s="106"/>
      <c r="DZ1479" s="106"/>
      <c r="EA1479" s="106"/>
      <c r="EB1479" s="106"/>
      <c r="EC1479" s="106"/>
      <c r="ED1479" s="106"/>
      <c r="EE1479" s="106"/>
      <c r="EF1479" s="106"/>
      <c r="EG1479" s="106"/>
      <c r="EH1479" s="106"/>
      <c r="EI1479" s="106"/>
      <c r="EJ1479" s="106"/>
      <c r="EK1479" s="106"/>
      <c r="EL1479" s="106"/>
      <c r="EM1479" s="106"/>
      <c r="EN1479" s="106"/>
      <c r="EO1479" s="106"/>
      <c r="EP1479" s="106"/>
      <c r="EQ1479" s="106"/>
      <c r="ER1479" s="106"/>
      <c r="ES1479" s="106"/>
      <c r="ET1479" s="106"/>
      <c r="EU1479" s="106"/>
      <c r="EV1479" s="106"/>
      <c r="EW1479" s="106"/>
      <c r="EX1479" s="106"/>
      <c r="EY1479" s="106"/>
      <c r="EZ1479" s="106"/>
      <c r="FA1479" s="106"/>
      <c r="FB1479" s="106"/>
      <c r="FC1479" s="106"/>
      <c r="FD1479" s="106"/>
      <c r="FE1479" s="106"/>
      <c r="FF1479" s="106"/>
      <c r="FG1479" s="106"/>
      <c r="FH1479" s="106"/>
      <c r="FI1479" s="106"/>
      <c r="FJ1479" s="106"/>
      <c r="FK1479" s="106"/>
      <c r="FL1479" s="106"/>
      <c r="FM1479" s="106"/>
      <c r="FN1479" s="106"/>
      <c r="FO1479" s="106"/>
      <c r="FP1479" s="106"/>
      <c r="FQ1479" s="106"/>
      <c r="FR1479" s="106"/>
      <c r="FS1479" s="106"/>
      <c r="FT1479" s="106"/>
      <c r="FU1479" s="106"/>
      <c r="FV1479" s="106"/>
      <c r="FW1479" s="106"/>
      <c r="FX1479" s="106"/>
      <c r="FY1479" s="106"/>
      <c r="FZ1479" s="106"/>
      <c r="GA1479" s="106"/>
      <c r="GB1479" s="106"/>
      <c r="GC1479" s="106"/>
      <c r="GD1479" s="106"/>
      <c r="GE1479" s="106"/>
      <c r="GF1479" s="106"/>
      <c r="GG1479" s="106"/>
      <c r="GH1479" s="106"/>
      <c r="GI1479" s="106"/>
      <c r="GJ1479" s="106"/>
      <c r="GK1479" s="106"/>
      <c r="GL1479" s="106"/>
      <c r="GM1479" s="106"/>
      <c r="GN1479" s="106"/>
      <c r="GO1479" s="106"/>
      <c r="GP1479" s="106"/>
      <c r="GQ1479" s="106"/>
      <c r="GR1479" s="106"/>
      <c r="GS1479" s="106"/>
      <c r="GT1479" s="106"/>
      <c r="GU1479" s="106"/>
      <c r="GV1479" s="106"/>
      <c r="GW1479" s="106"/>
      <c r="GX1479" s="106"/>
      <c r="GY1479" s="106"/>
      <c r="GZ1479" s="106"/>
      <c r="HA1479" s="106"/>
      <c r="HB1479" s="106"/>
      <c r="HC1479" s="106"/>
      <c r="HD1479" s="106"/>
      <c r="HE1479" s="106"/>
      <c r="HF1479" s="106"/>
      <c r="HG1479" s="106"/>
      <c r="HH1479" s="106"/>
      <c r="HI1479" s="106"/>
      <c r="HJ1479" s="106"/>
      <c r="HK1479" s="106"/>
      <c r="HL1479" s="106"/>
      <c r="HM1479" s="106"/>
      <c r="HN1479" s="106"/>
      <c r="HO1479" s="106"/>
      <c r="HP1479" s="106"/>
      <c r="HQ1479" s="106"/>
      <c r="HR1479" s="106"/>
      <c r="HS1479" s="106"/>
      <c r="HT1479" s="106"/>
      <c r="HU1479" s="106"/>
      <c r="HV1479" s="106"/>
    </row>
    <row r="1480" spans="1:230" s="107" customFormat="1" ht="90">
      <c r="A1480" s="96" t="s">
        <v>35</v>
      </c>
      <c r="B1480" s="97">
        <v>45629331272</v>
      </c>
      <c r="C1480" s="111" t="s">
        <v>339</v>
      </c>
      <c r="D1480" s="96" t="s">
        <v>465</v>
      </c>
      <c r="E1480" s="96" t="s">
        <v>467</v>
      </c>
      <c r="F1480" s="109" t="s">
        <v>3853</v>
      </c>
      <c r="G1480" s="110">
        <v>19200</v>
      </c>
      <c r="H1480" s="110">
        <v>0</v>
      </c>
      <c r="I1480" s="110">
        <v>0</v>
      </c>
      <c r="J1480" s="92"/>
      <c r="K1480" s="106"/>
      <c r="L1480" s="92"/>
      <c r="M1480" s="106"/>
      <c r="N1480" s="106"/>
      <c r="O1480" s="106"/>
      <c r="P1480" s="106"/>
      <c r="Q1480" s="106"/>
      <c r="R1480" s="106"/>
      <c r="S1480" s="106"/>
      <c r="T1480" s="106"/>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W1480" s="106"/>
      <c r="AX1480" s="106"/>
      <c r="AY1480" s="106"/>
      <c r="AZ1480" s="106"/>
      <c r="BA1480" s="106"/>
      <c r="BB1480" s="106"/>
      <c r="BC1480" s="106"/>
      <c r="BD1480" s="106"/>
      <c r="BE1480" s="106"/>
      <c r="BF1480" s="106"/>
      <c r="BG1480" s="106"/>
      <c r="BH1480" s="106"/>
      <c r="BI1480" s="106"/>
      <c r="BJ1480" s="106"/>
      <c r="BK1480" s="106"/>
      <c r="BL1480" s="106"/>
      <c r="BM1480" s="106"/>
      <c r="BN1480" s="106"/>
      <c r="BO1480" s="106"/>
      <c r="BP1480" s="106"/>
      <c r="BQ1480" s="106"/>
      <c r="BR1480" s="106"/>
      <c r="BS1480" s="106"/>
      <c r="BT1480" s="106"/>
      <c r="BU1480" s="106"/>
      <c r="BV1480" s="106"/>
      <c r="BW1480" s="106"/>
      <c r="BX1480" s="106"/>
      <c r="BY1480" s="106"/>
      <c r="BZ1480" s="106"/>
      <c r="CA1480" s="106"/>
      <c r="CB1480" s="106"/>
      <c r="CC1480" s="106"/>
      <c r="CD1480" s="106"/>
      <c r="CE1480" s="106"/>
      <c r="CF1480" s="106"/>
      <c r="CG1480" s="106"/>
      <c r="CH1480" s="106"/>
      <c r="CI1480" s="106"/>
      <c r="CJ1480" s="106"/>
      <c r="CK1480" s="106"/>
      <c r="CL1480" s="106"/>
      <c r="CM1480" s="106"/>
      <c r="CN1480" s="106"/>
      <c r="CO1480" s="106"/>
      <c r="CP1480" s="106"/>
      <c r="CQ1480" s="106"/>
      <c r="CR1480" s="106"/>
      <c r="CS1480" s="106"/>
      <c r="CT1480" s="106"/>
      <c r="CU1480" s="106"/>
      <c r="CV1480" s="106"/>
      <c r="CW1480" s="106"/>
      <c r="CX1480" s="106"/>
      <c r="CY1480" s="106"/>
      <c r="CZ1480" s="106"/>
      <c r="DA1480" s="106"/>
      <c r="DB1480" s="106"/>
      <c r="DC1480" s="106"/>
      <c r="DD1480" s="106"/>
      <c r="DE1480" s="106"/>
      <c r="DF1480" s="106"/>
      <c r="DG1480" s="106"/>
      <c r="DH1480" s="106"/>
      <c r="DI1480" s="106"/>
      <c r="DJ1480" s="106"/>
      <c r="DK1480" s="106"/>
      <c r="DL1480" s="106"/>
      <c r="DM1480" s="106"/>
      <c r="DN1480" s="106"/>
      <c r="DO1480" s="106"/>
      <c r="DP1480" s="106"/>
      <c r="DQ1480" s="106"/>
      <c r="DR1480" s="106"/>
      <c r="DS1480" s="106"/>
      <c r="DT1480" s="106"/>
      <c r="DU1480" s="106"/>
      <c r="DV1480" s="106"/>
      <c r="DW1480" s="106"/>
      <c r="DX1480" s="106"/>
      <c r="DY1480" s="106"/>
      <c r="DZ1480" s="106"/>
      <c r="EA1480" s="106"/>
      <c r="EB1480" s="106"/>
      <c r="EC1480" s="106"/>
      <c r="ED1480" s="106"/>
      <c r="EE1480" s="106"/>
      <c r="EF1480" s="106"/>
      <c r="EG1480" s="106"/>
      <c r="EH1480" s="106"/>
      <c r="EI1480" s="106"/>
      <c r="EJ1480" s="106"/>
      <c r="EK1480" s="106"/>
      <c r="EL1480" s="106"/>
      <c r="EM1480" s="106"/>
      <c r="EN1480" s="106"/>
      <c r="EO1480" s="106"/>
      <c r="EP1480" s="106"/>
      <c r="EQ1480" s="106"/>
      <c r="ER1480" s="106"/>
      <c r="ES1480" s="106"/>
      <c r="ET1480" s="106"/>
      <c r="EU1480" s="106"/>
      <c r="EV1480" s="106"/>
      <c r="EW1480" s="106"/>
      <c r="EX1480" s="106"/>
      <c r="EY1480" s="106"/>
      <c r="EZ1480" s="106"/>
      <c r="FA1480" s="106"/>
      <c r="FB1480" s="106"/>
      <c r="FC1480" s="106"/>
      <c r="FD1480" s="106"/>
      <c r="FE1480" s="106"/>
      <c r="FF1480" s="106"/>
      <c r="FG1480" s="106"/>
      <c r="FH1480" s="106"/>
      <c r="FI1480" s="106"/>
      <c r="FJ1480" s="106"/>
      <c r="FK1480" s="106"/>
      <c r="FL1480" s="106"/>
      <c r="FM1480" s="106"/>
      <c r="FN1480" s="106"/>
      <c r="FO1480" s="106"/>
      <c r="FP1480" s="106"/>
      <c r="FQ1480" s="106"/>
      <c r="FR1480" s="106"/>
      <c r="FS1480" s="106"/>
      <c r="FT1480" s="106"/>
      <c r="FU1480" s="106"/>
      <c r="FV1480" s="106"/>
      <c r="FW1480" s="106"/>
      <c r="FX1480" s="106"/>
      <c r="FY1480" s="106"/>
      <c r="FZ1480" s="106"/>
      <c r="GA1480" s="106"/>
      <c r="GB1480" s="106"/>
      <c r="GC1480" s="106"/>
      <c r="GD1480" s="106"/>
      <c r="GE1480" s="106"/>
      <c r="GF1480" s="106"/>
      <c r="GG1480" s="106"/>
      <c r="GH1480" s="106"/>
      <c r="GI1480" s="106"/>
      <c r="GJ1480" s="106"/>
      <c r="GK1480" s="106"/>
      <c r="GL1480" s="106"/>
      <c r="GM1480" s="106"/>
      <c r="GN1480" s="106"/>
      <c r="GO1480" s="106"/>
      <c r="GP1480" s="106"/>
      <c r="GQ1480" s="106"/>
      <c r="GR1480" s="106"/>
      <c r="GS1480" s="106"/>
      <c r="GT1480" s="106"/>
      <c r="GU1480" s="106"/>
      <c r="GV1480" s="106"/>
      <c r="GW1480" s="106"/>
      <c r="GX1480" s="106"/>
      <c r="GY1480" s="106"/>
      <c r="GZ1480" s="106"/>
      <c r="HA1480" s="106"/>
      <c r="HB1480" s="106"/>
      <c r="HC1480" s="106"/>
      <c r="HD1480" s="106"/>
      <c r="HE1480" s="106"/>
      <c r="HF1480" s="106"/>
      <c r="HG1480" s="106"/>
      <c r="HH1480" s="106"/>
      <c r="HI1480" s="106"/>
      <c r="HJ1480" s="106"/>
      <c r="HK1480" s="106"/>
      <c r="HL1480" s="106"/>
      <c r="HM1480" s="106"/>
      <c r="HN1480" s="106"/>
      <c r="HO1480" s="106"/>
      <c r="HP1480" s="106"/>
      <c r="HQ1480" s="106"/>
      <c r="HR1480" s="106"/>
      <c r="HS1480" s="106"/>
      <c r="HT1480" s="106"/>
      <c r="HU1480" s="106"/>
      <c r="HV1480" s="106"/>
    </row>
    <row r="1481" spans="1:230" s="107" customFormat="1" ht="90">
      <c r="A1481" s="96" t="s">
        <v>2197</v>
      </c>
      <c r="B1481" s="97">
        <v>4587036000174</v>
      </c>
      <c r="C1481" s="111" t="s">
        <v>340</v>
      </c>
      <c r="D1481" s="96" t="s">
        <v>464</v>
      </c>
      <c r="E1481" s="96" t="s">
        <v>467</v>
      </c>
      <c r="F1481" s="109" t="s">
        <v>3854</v>
      </c>
      <c r="G1481" s="110">
        <v>375</v>
      </c>
      <c r="H1481" s="110">
        <v>0</v>
      </c>
      <c r="I1481" s="110">
        <v>0</v>
      </c>
      <c r="J1481" s="92"/>
      <c r="K1481" s="106"/>
      <c r="L1481" s="92"/>
      <c r="M1481" s="106"/>
      <c r="N1481" s="106"/>
      <c r="O1481" s="106"/>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W1481" s="106"/>
      <c r="AX1481" s="106"/>
      <c r="AY1481" s="106"/>
      <c r="AZ1481" s="106"/>
      <c r="BA1481" s="106"/>
      <c r="BB1481" s="106"/>
      <c r="BC1481" s="106"/>
      <c r="BD1481" s="106"/>
      <c r="BE1481" s="106"/>
      <c r="BF1481" s="106"/>
      <c r="BG1481" s="106"/>
      <c r="BH1481" s="106"/>
      <c r="BI1481" s="106"/>
      <c r="BJ1481" s="106"/>
      <c r="BK1481" s="106"/>
      <c r="BL1481" s="106"/>
      <c r="BM1481" s="106"/>
      <c r="BN1481" s="106"/>
      <c r="BO1481" s="106"/>
      <c r="BP1481" s="106"/>
      <c r="BQ1481" s="106"/>
      <c r="BR1481" s="106"/>
      <c r="BS1481" s="106"/>
      <c r="BT1481" s="106"/>
      <c r="BU1481" s="106"/>
      <c r="BV1481" s="106"/>
      <c r="BW1481" s="106"/>
      <c r="BX1481" s="106"/>
      <c r="BY1481" s="106"/>
      <c r="BZ1481" s="106"/>
      <c r="CA1481" s="106"/>
      <c r="CB1481" s="106"/>
      <c r="CC1481" s="106"/>
      <c r="CD1481" s="106"/>
      <c r="CE1481" s="106"/>
      <c r="CF1481" s="106"/>
      <c r="CG1481" s="106"/>
      <c r="CH1481" s="106"/>
      <c r="CI1481" s="106"/>
      <c r="CJ1481" s="106"/>
      <c r="CK1481" s="106"/>
      <c r="CL1481" s="106"/>
      <c r="CM1481" s="106"/>
      <c r="CN1481" s="106"/>
      <c r="CO1481" s="106"/>
      <c r="CP1481" s="106"/>
      <c r="CQ1481" s="106"/>
      <c r="CR1481" s="106"/>
      <c r="CS1481" s="106"/>
      <c r="CT1481" s="106"/>
      <c r="CU1481" s="106"/>
      <c r="CV1481" s="106"/>
      <c r="CW1481" s="106"/>
      <c r="CX1481" s="106"/>
      <c r="CY1481" s="106"/>
      <c r="CZ1481" s="106"/>
      <c r="DA1481" s="106"/>
      <c r="DB1481" s="106"/>
      <c r="DC1481" s="106"/>
      <c r="DD1481" s="106"/>
      <c r="DE1481" s="106"/>
      <c r="DF1481" s="106"/>
      <c r="DG1481" s="106"/>
      <c r="DH1481" s="106"/>
      <c r="DI1481" s="106"/>
      <c r="DJ1481" s="106"/>
      <c r="DK1481" s="106"/>
      <c r="DL1481" s="106"/>
      <c r="DM1481" s="106"/>
      <c r="DN1481" s="106"/>
      <c r="DO1481" s="106"/>
      <c r="DP1481" s="106"/>
      <c r="DQ1481" s="106"/>
      <c r="DR1481" s="106"/>
      <c r="DS1481" s="106"/>
      <c r="DT1481" s="106"/>
      <c r="DU1481" s="106"/>
      <c r="DV1481" s="106"/>
      <c r="DW1481" s="106"/>
      <c r="DX1481" s="106"/>
      <c r="DY1481" s="106"/>
      <c r="DZ1481" s="106"/>
      <c r="EA1481" s="106"/>
      <c r="EB1481" s="106"/>
      <c r="EC1481" s="106"/>
      <c r="ED1481" s="106"/>
      <c r="EE1481" s="106"/>
      <c r="EF1481" s="106"/>
      <c r="EG1481" s="106"/>
      <c r="EH1481" s="106"/>
      <c r="EI1481" s="106"/>
      <c r="EJ1481" s="106"/>
      <c r="EK1481" s="106"/>
      <c r="EL1481" s="106"/>
      <c r="EM1481" s="106"/>
      <c r="EN1481" s="106"/>
      <c r="EO1481" s="106"/>
      <c r="EP1481" s="106"/>
      <c r="EQ1481" s="106"/>
      <c r="ER1481" s="106"/>
      <c r="ES1481" s="106"/>
      <c r="ET1481" s="106"/>
      <c r="EU1481" s="106"/>
      <c r="EV1481" s="106"/>
      <c r="EW1481" s="106"/>
      <c r="EX1481" s="106"/>
      <c r="EY1481" s="106"/>
      <c r="EZ1481" s="106"/>
      <c r="FA1481" s="106"/>
      <c r="FB1481" s="106"/>
      <c r="FC1481" s="106"/>
      <c r="FD1481" s="106"/>
      <c r="FE1481" s="106"/>
      <c r="FF1481" s="106"/>
      <c r="FG1481" s="106"/>
      <c r="FH1481" s="106"/>
      <c r="FI1481" s="106"/>
      <c r="FJ1481" s="106"/>
      <c r="FK1481" s="106"/>
      <c r="FL1481" s="106"/>
      <c r="FM1481" s="106"/>
      <c r="FN1481" s="106"/>
      <c r="FO1481" s="106"/>
      <c r="FP1481" s="106"/>
      <c r="FQ1481" s="106"/>
      <c r="FR1481" s="106"/>
      <c r="FS1481" s="106"/>
      <c r="FT1481" s="106"/>
      <c r="FU1481" s="106"/>
      <c r="FV1481" s="106"/>
      <c r="FW1481" s="106"/>
      <c r="FX1481" s="106"/>
      <c r="FY1481" s="106"/>
      <c r="FZ1481" s="106"/>
      <c r="GA1481" s="106"/>
      <c r="GB1481" s="106"/>
      <c r="GC1481" s="106"/>
      <c r="GD1481" s="106"/>
      <c r="GE1481" s="106"/>
      <c r="GF1481" s="106"/>
      <c r="GG1481" s="106"/>
      <c r="GH1481" s="106"/>
      <c r="GI1481" s="106"/>
      <c r="GJ1481" s="106"/>
      <c r="GK1481" s="106"/>
      <c r="GL1481" s="106"/>
      <c r="GM1481" s="106"/>
      <c r="GN1481" s="106"/>
      <c r="GO1481" s="106"/>
      <c r="GP1481" s="106"/>
      <c r="GQ1481" s="106"/>
      <c r="GR1481" s="106"/>
      <c r="GS1481" s="106"/>
      <c r="GT1481" s="106"/>
      <c r="GU1481" s="106"/>
      <c r="GV1481" s="106"/>
      <c r="GW1481" s="106"/>
      <c r="GX1481" s="106"/>
      <c r="GY1481" s="106"/>
      <c r="GZ1481" s="106"/>
      <c r="HA1481" s="106"/>
      <c r="HB1481" s="106"/>
      <c r="HC1481" s="106"/>
      <c r="HD1481" s="106"/>
      <c r="HE1481" s="106"/>
      <c r="HF1481" s="106"/>
      <c r="HG1481" s="106"/>
      <c r="HH1481" s="106"/>
      <c r="HI1481" s="106"/>
      <c r="HJ1481" s="106"/>
      <c r="HK1481" s="106"/>
      <c r="HL1481" s="106"/>
      <c r="HM1481" s="106"/>
      <c r="HN1481" s="106"/>
      <c r="HO1481" s="106"/>
      <c r="HP1481" s="106"/>
      <c r="HQ1481" s="106"/>
      <c r="HR1481" s="106"/>
      <c r="HS1481" s="106"/>
      <c r="HT1481" s="106"/>
      <c r="HU1481" s="106"/>
      <c r="HV1481" s="106"/>
    </row>
    <row r="1482" spans="1:230" s="107" customFormat="1" ht="75">
      <c r="A1482" s="96" t="s">
        <v>23</v>
      </c>
      <c r="B1482" s="97">
        <v>82845322000104</v>
      </c>
      <c r="C1482" s="111" t="s">
        <v>4115</v>
      </c>
      <c r="D1482" s="96" t="s">
        <v>464</v>
      </c>
      <c r="E1482" s="96" t="s">
        <v>467</v>
      </c>
      <c r="F1482" s="109" t="s">
        <v>3855</v>
      </c>
      <c r="G1482" s="110">
        <v>374914.63</v>
      </c>
      <c r="H1482" s="110">
        <v>0</v>
      </c>
      <c r="I1482" s="110">
        <v>0</v>
      </c>
      <c r="J1482" s="92"/>
      <c r="K1482" s="106"/>
      <c r="L1482" s="92"/>
      <c r="M1482" s="106"/>
      <c r="N1482" s="106"/>
      <c r="O1482" s="106"/>
      <c r="P1482" s="106"/>
      <c r="Q1482" s="106"/>
      <c r="R1482" s="106"/>
      <c r="S1482" s="106"/>
      <c r="T1482" s="106"/>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6"/>
      <c r="AX1482" s="106"/>
      <c r="AY1482" s="106"/>
      <c r="AZ1482" s="106"/>
      <c r="BA1482" s="106"/>
      <c r="BB1482" s="106"/>
      <c r="BC1482" s="106"/>
      <c r="BD1482" s="106"/>
      <c r="BE1482" s="106"/>
      <c r="BF1482" s="106"/>
      <c r="BG1482" s="106"/>
      <c r="BH1482" s="106"/>
      <c r="BI1482" s="106"/>
      <c r="BJ1482" s="106"/>
      <c r="BK1482" s="106"/>
      <c r="BL1482" s="106"/>
      <c r="BM1482" s="106"/>
      <c r="BN1482" s="106"/>
      <c r="BO1482" s="106"/>
      <c r="BP1482" s="106"/>
      <c r="BQ1482" s="106"/>
      <c r="BR1482" s="106"/>
      <c r="BS1482" s="106"/>
      <c r="BT1482" s="106"/>
      <c r="BU1482" s="106"/>
      <c r="BV1482" s="106"/>
      <c r="BW1482" s="106"/>
      <c r="BX1482" s="106"/>
      <c r="BY1482" s="106"/>
      <c r="BZ1482" s="106"/>
      <c r="CA1482" s="106"/>
      <c r="CB1482" s="106"/>
      <c r="CC1482" s="106"/>
      <c r="CD1482" s="106"/>
      <c r="CE1482" s="106"/>
      <c r="CF1482" s="106"/>
      <c r="CG1482" s="106"/>
      <c r="CH1482" s="106"/>
      <c r="CI1482" s="106"/>
      <c r="CJ1482" s="106"/>
      <c r="CK1482" s="106"/>
      <c r="CL1482" s="106"/>
      <c r="CM1482" s="106"/>
      <c r="CN1482" s="106"/>
      <c r="CO1482" s="106"/>
      <c r="CP1482" s="106"/>
      <c r="CQ1482" s="106"/>
      <c r="CR1482" s="106"/>
      <c r="CS1482" s="106"/>
      <c r="CT1482" s="106"/>
      <c r="CU1482" s="106"/>
      <c r="CV1482" s="106"/>
      <c r="CW1482" s="106"/>
      <c r="CX1482" s="106"/>
      <c r="CY1482" s="106"/>
      <c r="CZ1482" s="106"/>
      <c r="DA1482" s="106"/>
      <c r="DB1482" s="106"/>
      <c r="DC1482" s="106"/>
      <c r="DD1482" s="106"/>
      <c r="DE1482" s="106"/>
      <c r="DF1482" s="106"/>
      <c r="DG1482" s="106"/>
      <c r="DH1482" s="106"/>
      <c r="DI1482" s="106"/>
      <c r="DJ1482" s="106"/>
      <c r="DK1482" s="106"/>
      <c r="DL1482" s="106"/>
      <c r="DM1482" s="106"/>
      <c r="DN1482" s="106"/>
      <c r="DO1482" s="106"/>
      <c r="DP1482" s="106"/>
      <c r="DQ1482" s="106"/>
      <c r="DR1482" s="106"/>
      <c r="DS1482" s="106"/>
      <c r="DT1482" s="106"/>
      <c r="DU1482" s="106"/>
      <c r="DV1482" s="106"/>
      <c r="DW1482" s="106"/>
      <c r="DX1482" s="106"/>
      <c r="DY1482" s="106"/>
      <c r="DZ1482" s="106"/>
      <c r="EA1482" s="106"/>
      <c r="EB1482" s="106"/>
      <c r="EC1482" s="106"/>
      <c r="ED1482" s="106"/>
      <c r="EE1482" s="106"/>
      <c r="EF1482" s="106"/>
      <c r="EG1482" s="106"/>
      <c r="EH1482" s="106"/>
      <c r="EI1482" s="106"/>
      <c r="EJ1482" s="106"/>
      <c r="EK1482" s="106"/>
      <c r="EL1482" s="106"/>
      <c r="EM1482" s="106"/>
      <c r="EN1482" s="106"/>
      <c r="EO1482" s="106"/>
      <c r="EP1482" s="106"/>
      <c r="EQ1482" s="106"/>
      <c r="ER1482" s="106"/>
      <c r="ES1482" s="106"/>
      <c r="ET1482" s="106"/>
      <c r="EU1482" s="106"/>
      <c r="EV1482" s="106"/>
      <c r="EW1482" s="106"/>
      <c r="EX1482" s="106"/>
      <c r="EY1482" s="106"/>
      <c r="EZ1482" s="106"/>
      <c r="FA1482" s="106"/>
      <c r="FB1482" s="106"/>
      <c r="FC1482" s="106"/>
      <c r="FD1482" s="106"/>
      <c r="FE1482" s="106"/>
      <c r="FF1482" s="106"/>
      <c r="FG1482" s="106"/>
      <c r="FH1482" s="106"/>
      <c r="FI1482" s="106"/>
      <c r="FJ1482" s="106"/>
      <c r="FK1482" s="106"/>
      <c r="FL1482" s="106"/>
      <c r="FM1482" s="106"/>
      <c r="FN1482" s="106"/>
      <c r="FO1482" s="106"/>
      <c r="FP1482" s="106"/>
      <c r="FQ1482" s="106"/>
      <c r="FR1482" s="106"/>
      <c r="FS1482" s="106"/>
      <c r="FT1482" s="106"/>
      <c r="FU1482" s="106"/>
      <c r="FV1482" s="106"/>
      <c r="FW1482" s="106"/>
      <c r="FX1482" s="106"/>
      <c r="FY1482" s="106"/>
      <c r="FZ1482" s="106"/>
      <c r="GA1482" s="106"/>
      <c r="GB1482" s="106"/>
      <c r="GC1482" s="106"/>
      <c r="GD1482" s="106"/>
      <c r="GE1482" s="106"/>
      <c r="GF1482" s="106"/>
      <c r="GG1482" s="106"/>
      <c r="GH1482" s="106"/>
      <c r="GI1482" s="106"/>
      <c r="GJ1482" s="106"/>
      <c r="GK1482" s="106"/>
      <c r="GL1482" s="106"/>
      <c r="GM1482" s="106"/>
      <c r="GN1482" s="106"/>
      <c r="GO1482" s="106"/>
      <c r="GP1482" s="106"/>
      <c r="GQ1482" s="106"/>
      <c r="GR1482" s="106"/>
      <c r="GS1482" s="106"/>
      <c r="GT1482" s="106"/>
      <c r="GU1482" s="106"/>
      <c r="GV1482" s="106"/>
      <c r="GW1482" s="106"/>
      <c r="GX1482" s="106"/>
      <c r="GY1482" s="106"/>
      <c r="GZ1482" s="106"/>
      <c r="HA1482" s="106"/>
      <c r="HB1482" s="106"/>
      <c r="HC1482" s="106"/>
      <c r="HD1482" s="106"/>
      <c r="HE1482" s="106"/>
      <c r="HF1482" s="106"/>
      <c r="HG1482" s="106"/>
      <c r="HH1482" s="106"/>
      <c r="HI1482" s="106"/>
      <c r="HJ1482" s="106"/>
      <c r="HK1482" s="106"/>
      <c r="HL1482" s="106"/>
      <c r="HM1482" s="106"/>
      <c r="HN1482" s="106"/>
      <c r="HO1482" s="106"/>
      <c r="HP1482" s="106"/>
      <c r="HQ1482" s="106"/>
      <c r="HR1482" s="106"/>
      <c r="HS1482" s="106"/>
      <c r="HT1482" s="106"/>
      <c r="HU1482" s="106"/>
      <c r="HV1482" s="106"/>
    </row>
    <row r="1483" spans="1:230" s="107" customFormat="1" ht="90">
      <c r="A1483" s="96" t="s">
        <v>1228</v>
      </c>
      <c r="B1483" s="97">
        <v>3264927000127</v>
      </c>
      <c r="C1483" s="111" t="s">
        <v>4116</v>
      </c>
      <c r="D1483" s="96" t="s">
        <v>464</v>
      </c>
      <c r="E1483" s="96" t="s">
        <v>467</v>
      </c>
      <c r="F1483" s="109" t="s">
        <v>3856</v>
      </c>
      <c r="G1483" s="110">
        <f>15292.83+45000</f>
        <v>60292.83</v>
      </c>
      <c r="H1483" s="110">
        <v>20033.740000000002</v>
      </c>
      <c r="I1483" s="110">
        <v>20033.740000000002</v>
      </c>
      <c r="J1483" s="92"/>
      <c r="K1483" s="106"/>
      <c r="L1483" s="92"/>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W1483" s="106"/>
      <c r="AX1483" s="106"/>
      <c r="AY1483" s="106"/>
      <c r="AZ1483" s="106"/>
      <c r="BA1483" s="106"/>
      <c r="BB1483" s="106"/>
      <c r="BC1483" s="106"/>
      <c r="BD1483" s="106"/>
      <c r="BE1483" s="106"/>
      <c r="BF1483" s="106"/>
      <c r="BG1483" s="106"/>
      <c r="BH1483" s="106"/>
      <c r="BI1483" s="106"/>
      <c r="BJ1483" s="106"/>
      <c r="BK1483" s="106"/>
      <c r="BL1483" s="106"/>
      <c r="BM1483" s="106"/>
      <c r="BN1483" s="106"/>
      <c r="BO1483" s="106"/>
      <c r="BP1483" s="106"/>
      <c r="BQ1483" s="106"/>
      <c r="BR1483" s="106"/>
      <c r="BS1483" s="106"/>
      <c r="BT1483" s="106"/>
      <c r="BU1483" s="106"/>
      <c r="BV1483" s="106"/>
      <c r="BW1483" s="106"/>
      <c r="BX1483" s="106"/>
      <c r="BY1483" s="106"/>
      <c r="BZ1483" s="106"/>
      <c r="CA1483" s="106"/>
      <c r="CB1483" s="106"/>
      <c r="CC1483" s="106"/>
      <c r="CD1483" s="106"/>
      <c r="CE1483" s="106"/>
      <c r="CF1483" s="106"/>
      <c r="CG1483" s="106"/>
      <c r="CH1483" s="106"/>
      <c r="CI1483" s="106"/>
      <c r="CJ1483" s="106"/>
      <c r="CK1483" s="106"/>
      <c r="CL1483" s="106"/>
      <c r="CM1483" s="106"/>
      <c r="CN1483" s="106"/>
      <c r="CO1483" s="106"/>
      <c r="CP1483" s="106"/>
      <c r="CQ1483" s="106"/>
      <c r="CR1483" s="106"/>
      <c r="CS1483" s="106"/>
      <c r="CT1483" s="106"/>
      <c r="CU1483" s="106"/>
      <c r="CV1483" s="106"/>
      <c r="CW1483" s="106"/>
      <c r="CX1483" s="106"/>
      <c r="CY1483" s="106"/>
      <c r="CZ1483" s="106"/>
      <c r="DA1483" s="106"/>
      <c r="DB1483" s="106"/>
      <c r="DC1483" s="106"/>
      <c r="DD1483" s="106"/>
      <c r="DE1483" s="106"/>
      <c r="DF1483" s="106"/>
      <c r="DG1483" s="106"/>
      <c r="DH1483" s="106"/>
      <c r="DI1483" s="106"/>
      <c r="DJ1483" s="106"/>
      <c r="DK1483" s="106"/>
      <c r="DL1483" s="106"/>
      <c r="DM1483" s="106"/>
      <c r="DN1483" s="106"/>
      <c r="DO1483" s="106"/>
      <c r="DP1483" s="106"/>
      <c r="DQ1483" s="106"/>
      <c r="DR1483" s="106"/>
      <c r="DS1483" s="106"/>
      <c r="DT1483" s="106"/>
      <c r="DU1483" s="106"/>
      <c r="DV1483" s="106"/>
      <c r="DW1483" s="106"/>
      <c r="DX1483" s="106"/>
      <c r="DY1483" s="106"/>
      <c r="DZ1483" s="106"/>
      <c r="EA1483" s="106"/>
      <c r="EB1483" s="106"/>
      <c r="EC1483" s="106"/>
      <c r="ED1483" s="106"/>
      <c r="EE1483" s="106"/>
      <c r="EF1483" s="106"/>
      <c r="EG1483" s="106"/>
      <c r="EH1483" s="106"/>
      <c r="EI1483" s="106"/>
      <c r="EJ1483" s="106"/>
      <c r="EK1483" s="106"/>
      <c r="EL1483" s="106"/>
      <c r="EM1483" s="106"/>
      <c r="EN1483" s="106"/>
      <c r="EO1483" s="106"/>
      <c r="EP1483" s="106"/>
      <c r="EQ1483" s="106"/>
      <c r="ER1483" s="106"/>
      <c r="ES1483" s="106"/>
      <c r="ET1483" s="106"/>
      <c r="EU1483" s="106"/>
      <c r="EV1483" s="106"/>
      <c r="EW1483" s="106"/>
      <c r="EX1483" s="106"/>
      <c r="EY1483" s="106"/>
      <c r="EZ1483" s="106"/>
      <c r="FA1483" s="106"/>
      <c r="FB1483" s="106"/>
      <c r="FC1483" s="106"/>
      <c r="FD1483" s="106"/>
      <c r="FE1483" s="106"/>
      <c r="FF1483" s="106"/>
      <c r="FG1483" s="106"/>
      <c r="FH1483" s="106"/>
      <c r="FI1483" s="106"/>
      <c r="FJ1483" s="106"/>
      <c r="FK1483" s="106"/>
      <c r="FL1483" s="106"/>
      <c r="FM1483" s="106"/>
      <c r="FN1483" s="106"/>
      <c r="FO1483" s="106"/>
      <c r="FP1483" s="106"/>
      <c r="FQ1483" s="106"/>
      <c r="FR1483" s="106"/>
      <c r="FS1483" s="106"/>
      <c r="FT1483" s="106"/>
      <c r="FU1483" s="106"/>
      <c r="FV1483" s="106"/>
      <c r="FW1483" s="106"/>
      <c r="FX1483" s="106"/>
      <c r="FY1483" s="106"/>
      <c r="FZ1483" s="106"/>
      <c r="GA1483" s="106"/>
      <c r="GB1483" s="106"/>
      <c r="GC1483" s="106"/>
      <c r="GD1483" s="106"/>
      <c r="GE1483" s="106"/>
      <c r="GF1483" s="106"/>
      <c r="GG1483" s="106"/>
      <c r="GH1483" s="106"/>
      <c r="GI1483" s="106"/>
      <c r="GJ1483" s="106"/>
      <c r="GK1483" s="106"/>
      <c r="GL1483" s="106"/>
      <c r="GM1483" s="106"/>
      <c r="GN1483" s="106"/>
      <c r="GO1483" s="106"/>
      <c r="GP1483" s="106"/>
      <c r="GQ1483" s="106"/>
      <c r="GR1483" s="106"/>
      <c r="GS1483" s="106"/>
      <c r="GT1483" s="106"/>
      <c r="GU1483" s="106"/>
      <c r="GV1483" s="106"/>
      <c r="GW1483" s="106"/>
      <c r="GX1483" s="106"/>
      <c r="GY1483" s="106"/>
      <c r="GZ1483" s="106"/>
      <c r="HA1483" s="106"/>
      <c r="HB1483" s="106"/>
      <c r="HC1483" s="106"/>
      <c r="HD1483" s="106"/>
      <c r="HE1483" s="106"/>
      <c r="HF1483" s="106"/>
      <c r="HG1483" s="106"/>
      <c r="HH1483" s="106"/>
      <c r="HI1483" s="106"/>
      <c r="HJ1483" s="106"/>
      <c r="HK1483" s="106"/>
      <c r="HL1483" s="106"/>
      <c r="HM1483" s="106"/>
      <c r="HN1483" s="106"/>
      <c r="HO1483" s="106"/>
      <c r="HP1483" s="106"/>
      <c r="HQ1483" s="106"/>
      <c r="HR1483" s="106"/>
      <c r="HS1483" s="106"/>
      <c r="HT1483" s="106"/>
      <c r="HU1483" s="106"/>
      <c r="HV1483" s="106"/>
    </row>
    <row r="1484" spans="1:230" s="107" customFormat="1" ht="75">
      <c r="A1484" s="96" t="s">
        <v>2198</v>
      </c>
      <c r="B1484" s="97">
        <v>2341467000120</v>
      </c>
      <c r="C1484" s="111" t="s">
        <v>2539</v>
      </c>
      <c r="D1484" s="96" t="s">
        <v>464</v>
      </c>
      <c r="E1484" s="96" t="s">
        <v>467</v>
      </c>
      <c r="F1484" s="109" t="s">
        <v>3857</v>
      </c>
      <c r="G1484" s="110">
        <v>261234.66</v>
      </c>
      <c r="H1484" s="110">
        <v>12587.71</v>
      </c>
      <c r="I1484" s="110">
        <v>12587.71</v>
      </c>
      <c r="J1484" s="92"/>
      <c r="K1484" s="106"/>
      <c r="L1484" s="92"/>
      <c r="M1484" s="106"/>
      <c r="N1484" s="106"/>
      <c r="O1484" s="106"/>
      <c r="P1484" s="106"/>
      <c r="Q1484" s="106"/>
      <c r="R1484" s="106"/>
      <c r="S1484" s="106"/>
      <c r="T1484" s="106"/>
      <c r="U1484" s="106"/>
      <c r="V1484" s="106"/>
      <c r="W1484" s="106"/>
      <c r="X1484" s="106"/>
      <c r="Y1484" s="106"/>
      <c r="Z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W1484" s="106"/>
      <c r="AX1484" s="106"/>
      <c r="AY1484" s="106"/>
      <c r="AZ1484" s="106"/>
      <c r="BA1484" s="106"/>
      <c r="BB1484" s="106"/>
      <c r="BC1484" s="106"/>
      <c r="BD1484" s="106"/>
      <c r="BE1484" s="106"/>
      <c r="BF1484" s="106"/>
      <c r="BG1484" s="106"/>
      <c r="BH1484" s="106"/>
      <c r="BI1484" s="106"/>
      <c r="BJ1484" s="106"/>
      <c r="BK1484" s="106"/>
      <c r="BL1484" s="106"/>
      <c r="BM1484" s="106"/>
      <c r="BN1484" s="106"/>
      <c r="BO1484" s="106"/>
      <c r="BP1484" s="106"/>
      <c r="BQ1484" s="106"/>
      <c r="BR1484" s="106"/>
      <c r="BS1484" s="106"/>
      <c r="BT1484" s="106"/>
      <c r="BU1484" s="106"/>
      <c r="BV1484" s="106"/>
      <c r="BW1484" s="106"/>
      <c r="BX1484" s="106"/>
      <c r="BY1484" s="106"/>
      <c r="BZ1484" s="106"/>
      <c r="CA1484" s="106"/>
      <c r="CB1484" s="106"/>
      <c r="CC1484" s="106"/>
      <c r="CD1484" s="106"/>
      <c r="CE1484" s="106"/>
      <c r="CF1484" s="106"/>
      <c r="CG1484" s="106"/>
      <c r="CH1484" s="106"/>
      <c r="CI1484" s="106"/>
      <c r="CJ1484" s="106"/>
      <c r="CK1484" s="106"/>
      <c r="CL1484" s="106"/>
      <c r="CM1484" s="106"/>
      <c r="CN1484" s="106"/>
      <c r="CO1484" s="106"/>
      <c r="CP1484" s="106"/>
      <c r="CQ1484" s="106"/>
      <c r="CR1484" s="106"/>
      <c r="CS1484" s="106"/>
      <c r="CT1484" s="106"/>
      <c r="CU1484" s="106"/>
      <c r="CV1484" s="106"/>
      <c r="CW1484" s="106"/>
      <c r="CX1484" s="106"/>
      <c r="CY1484" s="106"/>
      <c r="CZ1484" s="106"/>
      <c r="DA1484" s="106"/>
      <c r="DB1484" s="106"/>
      <c r="DC1484" s="106"/>
      <c r="DD1484" s="106"/>
      <c r="DE1484" s="106"/>
      <c r="DF1484" s="106"/>
      <c r="DG1484" s="106"/>
      <c r="DH1484" s="106"/>
      <c r="DI1484" s="106"/>
      <c r="DJ1484" s="106"/>
      <c r="DK1484" s="106"/>
      <c r="DL1484" s="106"/>
      <c r="DM1484" s="106"/>
      <c r="DN1484" s="106"/>
      <c r="DO1484" s="106"/>
      <c r="DP1484" s="106"/>
      <c r="DQ1484" s="106"/>
      <c r="DR1484" s="106"/>
      <c r="DS1484" s="106"/>
      <c r="DT1484" s="106"/>
      <c r="DU1484" s="106"/>
      <c r="DV1484" s="106"/>
      <c r="DW1484" s="106"/>
      <c r="DX1484" s="106"/>
      <c r="DY1484" s="106"/>
      <c r="DZ1484" s="106"/>
      <c r="EA1484" s="106"/>
      <c r="EB1484" s="106"/>
      <c r="EC1484" s="106"/>
      <c r="ED1484" s="106"/>
      <c r="EE1484" s="106"/>
      <c r="EF1484" s="106"/>
      <c r="EG1484" s="106"/>
      <c r="EH1484" s="106"/>
      <c r="EI1484" s="106"/>
      <c r="EJ1484" s="106"/>
      <c r="EK1484" s="106"/>
      <c r="EL1484" s="106"/>
      <c r="EM1484" s="106"/>
      <c r="EN1484" s="106"/>
      <c r="EO1484" s="106"/>
      <c r="EP1484" s="106"/>
      <c r="EQ1484" s="106"/>
      <c r="ER1484" s="106"/>
      <c r="ES1484" s="106"/>
      <c r="ET1484" s="106"/>
      <c r="EU1484" s="106"/>
      <c r="EV1484" s="106"/>
      <c r="EW1484" s="106"/>
      <c r="EX1484" s="106"/>
      <c r="EY1484" s="106"/>
      <c r="EZ1484" s="106"/>
      <c r="FA1484" s="106"/>
      <c r="FB1484" s="106"/>
      <c r="FC1484" s="106"/>
      <c r="FD1484" s="106"/>
      <c r="FE1484" s="106"/>
      <c r="FF1484" s="106"/>
      <c r="FG1484" s="106"/>
      <c r="FH1484" s="106"/>
      <c r="FI1484" s="106"/>
      <c r="FJ1484" s="106"/>
      <c r="FK1484" s="106"/>
      <c r="FL1484" s="106"/>
      <c r="FM1484" s="106"/>
      <c r="FN1484" s="106"/>
      <c r="FO1484" s="106"/>
      <c r="FP1484" s="106"/>
      <c r="FQ1484" s="106"/>
      <c r="FR1484" s="106"/>
      <c r="FS1484" s="106"/>
      <c r="FT1484" s="106"/>
      <c r="FU1484" s="106"/>
      <c r="FV1484" s="106"/>
      <c r="FW1484" s="106"/>
      <c r="FX1484" s="106"/>
      <c r="FY1484" s="106"/>
      <c r="FZ1484" s="106"/>
      <c r="GA1484" s="106"/>
      <c r="GB1484" s="106"/>
      <c r="GC1484" s="106"/>
      <c r="GD1484" s="106"/>
      <c r="GE1484" s="106"/>
      <c r="GF1484" s="106"/>
      <c r="GG1484" s="106"/>
      <c r="GH1484" s="106"/>
      <c r="GI1484" s="106"/>
      <c r="GJ1484" s="106"/>
      <c r="GK1484" s="106"/>
      <c r="GL1484" s="106"/>
      <c r="GM1484" s="106"/>
      <c r="GN1484" s="106"/>
      <c r="GO1484" s="106"/>
      <c r="GP1484" s="106"/>
      <c r="GQ1484" s="106"/>
      <c r="GR1484" s="106"/>
      <c r="GS1484" s="106"/>
      <c r="GT1484" s="106"/>
      <c r="GU1484" s="106"/>
      <c r="GV1484" s="106"/>
      <c r="GW1484" s="106"/>
      <c r="GX1484" s="106"/>
      <c r="GY1484" s="106"/>
      <c r="GZ1484" s="106"/>
      <c r="HA1484" s="106"/>
      <c r="HB1484" s="106"/>
      <c r="HC1484" s="106"/>
      <c r="HD1484" s="106"/>
      <c r="HE1484" s="106"/>
      <c r="HF1484" s="106"/>
      <c r="HG1484" s="106"/>
      <c r="HH1484" s="106"/>
      <c r="HI1484" s="106"/>
      <c r="HJ1484" s="106"/>
      <c r="HK1484" s="106"/>
      <c r="HL1484" s="106"/>
      <c r="HM1484" s="106"/>
      <c r="HN1484" s="106"/>
      <c r="HO1484" s="106"/>
      <c r="HP1484" s="106"/>
      <c r="HQ1484" s="106"/>
      <c r="HR1484" s="106"/>
      <c r="HS1484" s="106"/>
      <c r="HT1484" s="106"/>
      <c r="HU1484" s="106"/>
      <c r="HV1484" s="106"/>
    </row>
    <row r="1485" spans="1:230" s="107" customFormat="1" ht="75">
      <c r="A1485" s="96" t="s">
        <v>23</v>
      </c>
      <c r="B1485" s="97">
        <v>82845322000104</v>
      </c>
      <c r="C1485" s="111" t="s">
        <v>4117</v>
      </c>
      <c r="D1485" s="96" t="s">
        <v>464</v>
      </c>
      <c r="E1485" s="96" t="s">
        <v>467</v>
      </c>
      <c r="F1485" s="109" t="s">
        <v>3858</v>
      </c>
      <c r="G1485" s="110">
        <v>90937.88</v>
      </c>
      <c r="H1485" s="110">
        <v>0</v>
      </c>
      <c r="I1485" s="110">
        <v>0</v>
      </c>
      <c r="J1485" s="92"/>
      <c r="K1485" s="106"/>
      <c r="L1485" s="92"/>
      <c r="M1485" s="106"/>
      <c r="N1485" s="106"/>
      <c r="O1485" s="106"/>
      <c r="P1485" s="106"/>
      <c r="Q1485" s="106"/>
      <c r="R1485" s="106"/>
      <c r="S1485" s="106"/>
      <c r="T1485" s="106"/>
      <c r="U1485" s="106"/>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6"/>
      <c r="AX1485" s="106"/>
      <c r="AY1485" s="106"/>
      <c r="AZ1485" s="106"/>
      <c r="BA1485" s="106"/>
      <c r="BB1485" s="106"/>
      <c r="BC1485" s="106"/>
      <c r="BD1485" s="106"/>
      <c r="BE1485" s="106"/>
      <c r="BF1485" s="106"/>
      <c r="BG1485" s="106"/>
      <c r="BH1485" s="106"/>
      <c r="BI1485" s="106"/>
      <c r="BJ1485" s="106"/>
      <c r="BK1485" s="106"/>
      <c r="BL1485" s="106"/>
      <c r="BM1485" s="106"/>
      <c r="BN1485" s="106"/>
      <c r="BO1485" s="106"/>
      <c r="BP1485" s="106"/>
      <c r="BQ1485" s="106"/>
      <c r="BR1485" s="106"/>
      <c r="BS1485" s="106"/>
      <c r="BT1485" s="106"/>
      <c r="BU1485" s="106"/>
      <c r="BV1485" s="106"/>
      <c r="BW1485" s="106"/>
      <c r="BX1485" s="106"/>
      <c r="BY1485" s="106"/>
      <c r="BZ1485" s="106"/>
      <c r="CA1485" s="106"/>
      <c r="CB1485" s="106"/>
      <c r="CC1485" s="106"/>
      <c r="CD1485" s="106"/>
      <c r="CE1485" s="106"/>
      <c r="CF1485" s="106"/>
      <c r="CG1485" s="106"/>
      <c r="CH1485" s="106"/>
      <c r="CI1485" s="106"/>
      <c r="CJ1485" s="106"/>
      <c r="CK1485" s="106"/>
      <c r="CL1485" s="106"/>
      <c r="CM1485" s="106"/>
      <c r="CN1485" s="106"/>
      <c r="CO1485" s="106"/>
      <c r="CP1485" s="106"/>
      <c r="CQ1485" s="106"/>
      <c r="CR1485" s="106"/>
      <c r="CS1485" s="106"/>
      <c r="CT1485" s="106"/>
      <c r="CU1485" s="106"/>
      <c r="CV1485" s="106"/>
      <c r="CW1485" s="106"/>
      <c r="CX1485" s="106"/>
      <c r="CY1485" s="106"/>
      <c r="CZ1485" s="106"/>
      <c r="DA1485" s="106"/>
      <c r="DB1485" s="106"/>
      <c r="DC1485" s="106"/>
      <c r="DD1485" s="106"/>
      <c r="DE1485" s="106"/>
      <c r="DF1485" s="106"/>
      <c r="DG1485" s="106"/>
      <c r="DH1485" s="106"/>
      <c r="DI1485" s="106"/>
      <c r="DJ1485" s="106"/>
      <c r="DK1485" s="106"/>
      <c r="DL1485" s="106"/>
      <c r="DM1485" s="106"/>
      <c r="DN1485" s="106"/>
      <c r="DO1485" s="106"/>
      <c r="DP1485" s="106"/>
      <c r="DQ1485" s="106"/>
      <c r="DR1485" s="106"/>
      <c r="DS1485" s="106"/>
      <c r="DT1485" s="106"/>
      <c r="DU1485" s="106"/>
      <c r="DV1485" s="106"/>
      <c r="DW1485" s="106"/>
      <c r="DX1485" s="106"/>
      <c r="DY1485" s="106"/>
      <c r="DZ1485" s="106"/>
      <c r="EA1485" s="106"/>
      <c r="EB1485" s="106"/>
      <c r="EC1485" s="106"/>
      <c r="ED1485" s="106"/>
      <c r="EE1485" s="106"/>
      <c r="EF1485" s="106"/>
      <c r="EG1485" s="106"/>
      <c r="EH1485" s="106"/>
      <c r="EI1485" s="106"/>
      <c r="EJ1485" s="106"/>
      <c r="EK1485" s="106"/>
      <c r="EL1485" s="106"/>
      <c r="EM1485" s="106"/>
      <c r="EN1485" s="106"/>
      <c r="EO1485" s="106"/>
      <c r="EP1485" s="106"/>
      <c r="EQ1485" s="106"/>
      <c r="ER1485" s="106"/>
      <c r="ES1485" s="106"/>
      <c r="ET1485" s="106"/>
      <c r="EU1485" s="106"/>
      <c r="EV1485" s="106"/>
      <c r="EW1485" s="106"/>
      <c r="EX1485" s="106"/>
      <c r="EY1485" s="106"/>
      <c r="EZ1485" s="106"/>
      <c r="FA1485" s="106"/>
      <c r="FB1485" s="106"/>
      <c r="FC1485" s="106"/>
      <c r="FD1485" s="106"/>
      <c r="FE1485" s="106"/>
      <c r="FF1485" s="106"/>
      <c r="FG1485" s="106"/>
      <c r="FH1485" s="106"/>
      <c r="FI1485" s="106"/>
      <c r="FJ1485" s="106"/>
      <c r="FK1485" s="106"/>
      <c r="FL1485" s="106"/>
      <c r="FM1485" s="106"/>
      <c r="FN1485" s="106"/>
      <c r="FO1485" s="106"/>
      <c r="FP1485" s="106"/>
      <c r="FQ1485" s="106"/>
      <c r="FR1485" s="106"/>
      <c r="FS1485" s="106"/>
      <c r="FT1485" s="106"/>
      <c r="FU1485" s="106"/>
      <c r="FV1485" s="106"/>
      <c r="FW1485" s="106"/>
      <c r="FX1485" s="106"/>
      <c r="FY1485" s="106"/>
      <c r="FZ1485" s="106"/>
      <c r="GA1485" s="106"/>
      <c r="GB1485" s="106"/>
      <c r="GC1485" s="106"/>
      <c r="GD1485" s="106"/>
      <c r="GE1485" s="106"/>
      <c r="GF1485" s="106"/>
      <c r="GG1485" s="106"/>
      <c r="GH1485" s="106"/>
      <c r="GI1485" s="106"/>
      <c r="GJ1485" s="106"/>
      <c r="GK1485" s="106"/>
      <c r="GL1485" s="106"/>
      <c r="GM1485" s="106"/>
      <c r="GN1485" s="106"/>
      <c r="GO1485" s="106"/>
      <c r="GP1485" s="106"/>
      <c r="GQ1485" s="106"/>
      <c r="GR1485" s="106"/>
      <c r="GS1485" s="106"/>
      <c r="GT1485" s="106"/>
      <c r="GU1485" s="106"/>
      <c r="GV1485" s="106"/>
      <c r="GW1485" s="106"/>
      <c r="GX1485" s="106"/>
      <c r="GY1485" s="106"/>
      <c r="GZ1485" s="106"/>
      <c r="HA1485" s="106"/>
      <c r="HB1485" s="106"/>
      <c r="HC1485" s="106"/>
      <c r="HD1485" s="106"/>
      <c r="HE1485" s="106"/>
      <c r="HF1485" s="106"/>
      <c r="HG1485" s="106"/>
      <c r="HH1485" s="106"/>
      <c r="HI1485" s="106"/>
      <c r="HJ1485" s="106"/>
      <c r="HK1485" s="106"/>
      <c r="HL1485" s="106"/>
      <c r="HM1485" s="106"/>
      <c r="HN1485" s="106"/>
      <c r="HO1485" s="106"/>
      <c r="HP1485" s="106"/>
      <c r="HQ1485" s="106"/>
      <c r="HR1485" s="106"/>
      <c r="HS1485" s="106"/>
      <c r="HT1485" s="106"/>
      <c r="HU1485" s="106"/>
      <c r="HV1485" s="106"/>
    </row>
    <row r="1486" spans="1:230" s="107" customFormat="1" ht="60">
      <c r="A1486" s="96" t="s">
        <v>2198</v>
      </c>
      <c r="B1486" s="97">
        <v>2341467000120</v>
      </c>
      <c r="C1486" s="111" t="s">
        <v>4118</v>
      </c>
      <c r="D1486" s="96" t="s">
        <v>464</v>
      </c>
      <c r="E1486" s="96" t="s">
        <v>467</v>
      </c>
      <c r="F1486" s="109" t="s">
        <v>3859</v>
      </c>
      <c r="G1486" s="110">
        <v>51961.08</v>
      </c>
      <c r="H1486" s="110">
        <v>0</v>
      </c>
      <c r="I1486" s="110">
        <v>0</v>
      </c>
      <c r="J1486" s="92"/>
      <c r="K1486" s="106"/>
      <c r="L1486" s="92"/>
      <c r="M1486" s="106"/>
      <c r="N1486" s="106"/>
      <c r="O1486" s="106"/>
      <c r="P1486" s="106"/>
      <c r="Q1486" s="106"/>
      <c r="R1486" s="106"/>
      <c r="S1486" s="106"/>
      <c r="T1486" s="106"/>
      <c r="U1486" s="106"/>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6"/>
      <c r="AX1486" s="106"/>
      <c r="AY1486" s="106"/>
      <c r="AZ1486" s="106"/>
      <c r="BA1486" s="106"/>
      <c r="BB1486" s="106"/>
      <c r="BC1486" s="106"/>
      <c r="BD1486" s="106"/>
      <c r="BE1486" s="106"/>
      <c r="BF1486" s="106"/>
      <c r="BG1486" s="106"/>
      <c r="BH1486" s="106"/>
      <c r="BI1486" s="106"/>
      <c r="BJ1486" s="106"/>
      <c r="BK1486" s="106"/>
      <c r="BL1486" s="106"/>
      <c r="BM1486" s="106"/>
      <c r="BN1486" s="106"/>
      <c r="BO1486" s="106"/>
      <c r="BP1486" s="106"/>
      <c r="BQ1486" s="106"/>
      <c r="BR1486" s="106"/>
      <c r="BS1486" s="106"/>
      <c r="BT1486" s="106"/>
      <c r="BU1486" s="106"/>
      <c r="BV1486" s="106"/>
      <c r="BW1486" s="106"/>
      <c r="BX1486" s="106"/>
      <c r="BY1486" s="106"/>
      <c r="BZ1486" s="106"/>
      <c r="CA1486" s="106"/>
      <c r="CB1486" s="106"/>
      <c r="CC1486" s="106"/>
      <c r="CD1486" s="106"/>
      <c r="CE1486" s="106"/>
      <c r="CF1486" s="106"/>
      <c r="CG1486" s="106"/>
      <c r="CH1486" s="106"/>
      <c r="CI1486" s="106"/>
      <c r="CJ1486" s="106"/>
      <c r="CK1486" s="106"/>
      <c r="CL1486" s="106"/>
      <c r="CM1486" s="106"/>
      <c r="CN1486" s="106"/>
      <c r="CO1486" s="106"/>
      <c r="CP1486" s="106"/>
      <c r="CQ1486" s="106"/>
      <c r="CR1486" s="106"/>
      <c r="CS1486" s="106"/>
      <c r="CT1486" s="106"/>
      <c r="CU1486" s="106"/>
      <c r="CV1486" s="106"/>
      <c r="CW1486" s="106"/>
      <c r="CX1486" s="106"/>
      <c r="CY1486" s="106"/>
      <c r="CZ1486" s="106"/>
      <c r="DA1486" s="106"/>
      <c r="DB1486" s="106"/>
      <c r="DC1486" s="106"/>
      <c r="DD1486" s="106"/>
      <c r="DE1486" s="106"/>
      <c r="DF1486" s="106"/>
      <c r="DG1486" s="106"/>
      <c r="DH1486" s="106"/>
      <c r="DI1486" s="106"/>
      <c r="DJ1486" s="106"/>
      <c r="DK1486" s="106"/>
      <c r="DL1486" s="106"/>
      <c r="DM1486" s="106"/>
      <c r="DN1486" s="106"/>
      <c r="DO1486" s="106"/>
      <c r="DP1486" s="106"/>
      <c r="DQ1486" s="106"/>
      <c r="DR1486" s="106"/>
      <c r="DS1486" s="106"/>
      <c r="DT1486" s="106"/>
      <c r="DU1486" s="106"/>
      <c r="DV1486" s="106"/>
      <c r="DW1486" s="106"/>
      <c r="DX1486" s="106"/>
      <c r="DY1486" s="106"/>
      <c r="DZ1486" s="106"/>
      <c r="EA1486" s="106"/>
      <c r="EB1486" s="106"/>
      <c r="EC1486" s="106"/>
      <c r="ED1486" s="106"/>
      <c r="EE1486" s="106"/>
      <c r="EF1486" s="106"/>
      <c r="EG1486" s="106"/>
      <c r="EH1486" s="106"/>
      <c r="EI1486" s="106"/>
      <c r="EJ1486" s="106"/>
      <c r="EK1486" s="106"/>
      <c r="EL1486" s="106"/>
      <c r="EM1486" s="106"/>
      <c r="EN1486" s="106"/>
      <c r="EO1486" s="106"/>
      <c r="EP1486" s="106"/>
      <c r="EQ1486" s="106"/>
      <c r="ER1486" s="106"/>
      <c r="ES1486" s="106"/>
      <c r="ET1486" s="106"/>
      <c r="EU1486" s="106"/>
      <c r="EV1486" s="106"/>
      <c r="EW1486" s="106"/>
      <c r="EX1486" s="106"/>
      <c r="EY1486" s="106"/>
      <c r="EZ1486" s="106"/>
      <c r="FA1486" s="106"/>
      <c r="FB1486" s="106"/>
      <c r="FC1486" s="106"/>
      <c r="FD1486" s="106"/>
      <c r="FE1486" s="106"/>
      <c r="FF1486" s="106"/>
      <c r="FG1486" s="106"/>
      <c r="FH1486" s="106"/>
      <c r="FI1486" s="106"/>
      <c r="FJ1486" s="106"/>
      <c r="FK1486" s="106"/>
      <c r="FL1486" s="106"/>
      <c r="FM1486" s="106"/>
      <c r="FN1486" s="106"/>
      <c r="FO1486" s="106"/>
      <c r="FP1486" s="106"/>
      <c r="FQ1486" s="106"/>
      <c r="FR1486" s="106"/>
      <c r="FS1486" s="106"/>
      <c r="FT1486" s="106"/>
      <c r="FU1486" s="106"/>
      <c r="FV1486" s="106"/>
      <c r="FW1486" s="106"/>
      <c r="FX1486" s="106"/>
      <c r="FY1486" s="106"/>
      <c r="FZ1486" s="106"/>
      <c r="GA1486" s="106"/>
      <c r="GB1486" s="106"/>
      <c r="GC1486" s="106"/>
      <c r="GD1486" s="106"/>
      <c r="GE1486" s="106"/>
      <c r="GF1486" s="106"/>
      <c r="GG1486" s="106"/>
      <c r="GH1486" s="106"/>
      <c r="GI1486" s="106"/>
      <c r="GJ1486" s="106"/>
      <c r="GK1486" s="106"/>
      <c r="GL1486" s="106"/>
      <c r="GM1486" s="106"/>
      <c r="GN1486" s="106"/>
      <c r="GO1486" s="106"/>
      <c r="GP1486" s="106"/>
      <c r="GQ1486" s="106"/>
      <c r="GR1486" s="106"/>
      <c r="GS1486" s="106"/>
      <c r="GT1486" s="106"/>
      <c r="GU1486" s="106"/>
      <c r="GV1486" s="106"/>
      <c r="GW1486" s="106"/>
      <c r="GX1486" s="106"/>
      <c r="GY1486" s="106"/>
      <c r="GZ1486" s="106"/>
      <c r="HA1486" s="106"/>
      <c r="HB1486" s="106"/>
      <c r="HC1486" s="106"/>
      <c r="HD1486" s="106"/>
      <c r="HE1486" s="106"/>
      <c r="HF1486" s="106"/>
      <c r="HG1486" s="106"/>
      <c r="HH1486" s="106"/>
      <c r="HI1486" s="106"/>
      <c r="HJ1486" s="106"/>
      <c r="HK1486" s="106"/>
      <c r="HL1486" s="106"/>
      <c r="HM1486" s="106"/>
      <c r="HN1486" s="106"/>
      <c r="HO1486" s="106"/>
      <c r="HP1486" s="106"/>
      <c r="HQ1486" s="106"/>
      <c r="HR1486" s="106"/>
      <c r="HS1486" s="106"/>
      <c r="HT1486" s="106"/>
      <c r="HU1486" s="106"/>
      <c r="HV1486" s="106"/>
    </row>
    <row r="1487" spans="1:230" s="107" customFormat="1" ht="60">
      <c r="A1487" s="96" t="s">
        <v>78</v>
      </c>
      <c r="B1487" s="97">
        <v>60192496204</v>
      </c>
      <c r="C1487" s="111" t="s">
        <v>1092</v>
      </c>
      <c r="D1487" s="96" t="s">
        <v>464</v>
      </c>
      <c r="E1487" s="96" t="s">
        <v>467</v>
      </c>
      <c r="F1487" s="109" t="s">
        <v>3860</v>
      </c>
      <c r="G1487" s="110">
        <v>16500</v>
      </c>
      <c r="H1487" s="110">
        <v>5500</v>
      </c>
      <c r="I1487" s="110">
        <v>5500</v>
      </c>
      <c r="J1487" s="92"/>
      <c r="K1487" s="106"/>
      <c r="L1487" s="92"/>
      <c r="M1487" s="106"/>
      <c r="N1487" s="106"/>
      <c r="O1487" s="106"/>
      <c r="P1487" s="106"/>
      <c r="Q1487" s="106"/>
      <c r="R1487" s="106"/>
      <c r="S1487" s="106"/>
      <c r="T1487" s="106"/>
      <c r="U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S1487" s="106"/>
      <c r="AT1487" s="106"/>
      <c r="AU1487" s="106"/>
      <c r="AV1487" s="106"/>
      <c r="AW1487" s="106"/>
      <c r="AX1487" s="106"/>
      <c r="AY1487" s="106"/>
      <c r="AZ1487" s="106"/>
      <c r="BA1487" s="106"/>
      <c r="BB1487" s="106"/>
      <c r="BC1487" s="106"/>
      <c r="BD1487" s="106"/>
      <c r="BE1487" s="106"/>
      <c r="BF1487" s="106"/>
      <c r="BG1487" s="106"/>
      <c r="BH1487" s="106"/>
      <c r="BI1487" s="106"/>
      <c r="BJ1487" s="106"/>
      <c r="BK1487" s="106"/>
      <c r="BL1487" s="106"/>
      <c r="BM1487" s="106"/>
      <c r="BN1487" s="106"/>
      <c r="BO1487" s="106"/>
      <c r="BP1487" s="106"/>
      <c r="BQ1487" s="106"/>
      <c r="BR1487" s="106"/>
      <c r="BS1487" s="106"/>
      <c r="BT1487" s="106"/>
      <c r="BU1487" s="106"/>
      <c r="BV1487" s="106"/>
      <c r="BW1487" s="106"/>
      <c r="BX1487" s="106"/>
      <c r="BY1487" s="106"/>
      <c r="BZ1487" s="106"/>
      <c r="CA1487" s="106"/>
      <c r="CB1487" s="106"/>
      <c r="CC1487" s="106"/>
      <c r="CD1487" s="106"/>
      <c r="CE1487" s="106"/>
      <c r="CF1487" s="106"/>
      <c r="CG1487" s="106"/>
      <c r="CH1487" s="106"/>
      <c r="CI1487" s="106"/>
      <c r="CJ1487" s="106"/>
      <c r="CK1487" s="106"/>
      <c r="CL1487" s="106"/>
      <c r="CM1487" s="106"/>
      <c r="CN1487" s="106"/>
      <c r="CO1487" s="106"/>
      <c r="CP1487" s="106"/>
      <c r="CQ1487" s="106"/>
      <c r="CR1487" s="106"/>
      <c r="CS1487" s="106"/>
      <c r="CT1487" s="106"/>
      <c r="CU1487" s="106"/>
      <c r="CV1487" s="106"/>
      <c r="CW1487" s="106"/>
      <c r="CX1487" s="106"/>
      <c r="CY1487" s="106"/>
      <c r="CZ1487" s="106"/>
      <c r="DA1487" s="106"/>
      <c r="DB1487" s="106"/>
      <c r="DC1487" s="106"/>
      <c r="DD1487" s="106"/>
      <c r="DE1487" s="106"/>
      <c r="DF1487" s="106"/>
      <c r="DG1487" s="106"/>
      <c r="DH1487" s="106"/>
      <c r="DI1487" s="106"/>
      <c r="DJ1487" s="106"/>
      <c r="DK1487" s="106"/>
      <c r="DL1487" s="106"/>
      <c r="DM1487" s="106"/>
      <c r="DN1487" s="106"/>
      <c r="DO1487" s="106"/>
      <c r="DP1487" s="106"/>
      <c r="DQ1487" s="106"/>
      <c r="DR1487" s="106"/>
      <c r="DS1487" s="106"/>
      <c r="DT1487" s="106"/>
      <c r="DU1487" s="106"/>
      <c r="DV1487" s="106"/>
      <c r="DW1487" s="106"/>
      <c r="DX1487" s="106"/>
      <c r="DY1487" s="106"/>
      <c r="DZ1487" s="106"/>
      <c r="EA1487" s="106"/>
      <c r="EB1487" s="106"/>
      <c r="EC1487" s="106"/>
      <c r="ED1487" s="106"/>
      <c r="EE1487" s="106"/>
      <c r="EF1487" s="106"/>
      <c r="EG1487" s="106"/>
      <c r="EH1487" s="106"/>
      <c r="EI1487" s="106"/>
      <c r="EJ1487" s="106"/>
      <c r="EK1487" s="106"/>
      <c r="EL1487" s="106"/>
      <c r="EM1487" s="106"/>
      <c r="EN1487" s="106"/>
      <c r="EO1487" s="106"/>
      <c r="EP1487" s="106"/>
      <c r="EQ1487" s="106"/>
      <c r="ER1487" s="106"/>
      <c r="ES1487" s="106"/>
      <c r="ET1487" s="106"/>
      <c r="EU1487" s="106"/>
      <c r="EV1487" s="106"/>
      <c r="EW1487" s="106"/>
      <c r="EX1487" s="106"/>
      <c r="EY1487" s="106"/>
      <c r="EZ1487" s="106"/>
      <c r="FA1487" s="106"/>
      <c r="FB1487" s="106"/>
      <c r="FC1487" s="106"/>
      <c r="FD1487" s="106"/>
      <c r="FE1487" s="106"/>
      <c r="FF1487" s="106"/>
      <c r="FG1487" s="106"/>
      <c r="FH1487" s="106"/>
      <c r="FI1487" s="106"/>
      <c r="FJ1487" s="106"/>
      <c r="FK1487" s="106"/>
      <c r="FL1487" s="106"/>
      <c r="FM1487" s="106"/>
      <c r="FN1487" s="106"/>
      <c r="FO1487" s="106"/>
      <c r="FP1487" s="106"/>
      <c r="FQ1487" s="106"/>
      <c r="FR1487" s="106"/>
      <c r="FS1487" s="106"/>
      <c r="FT1487" s="106"/>
      <c r="FU1487" s="106"/>
      <c r="FV1487" s="106"/>
      <c r="FW1487" s="106"/>
      <c r="FX1487" s="106"/>
      <c r="FY1487" s="106"/>
      <c r="FZ1487" s="106"/>
      <c r="GA1487" s="106"/>
      <c r="GB1487" s="106"/>
      <c r="GC1487" s="106"/>
      <c r="GD1487" s="106"/>
      <c r="GE1487" s="106"/>
      <c r="GF1487" s="106"/>
      <c r="GG1487" s="106"/>
      <c r="GH1487" s="106"/>
      <c r="GI1487" s="106"/>
      <c r="GJ1487" s="106"/>
      <c r="GK1487" s="106"/>
      <c r="GL1487" s="106"/>
      <c r="GM1487" s="106"/>
      <c r="GN1487" s="106"/>
      <c r="GO1487" s="106"/>
      <c r="GP1487" s="106"/>
      <c r="GQ1487" s="106"/>
      <c r="GR1487" s="106"/>
      <c r="GS1487" s="106"/>
      <c r="GT1487" s="106"/>
      <c r="GU1487" s="106"/>
      <c r="GV1487" s="106"/>
      <c r="GW1487" s="106"/>
      <c r="GX1487" s="106"/>
      <c r="GY1487" s="106"/>
      <c r="GZ1487" s="106"/>
      <c r="HA1487" s="106"/>
      <c r="HB1487" s="106"/>
      <c r="HC1487" s="106"/>
      <c r="HD1487" s="106"/>
      <c r="HE1487" s="106"/>
      <c r="HF1487" s="106"/>
      <c r="HG1487" s="106"/>
      <c r="HH1487" s="106"/>
      <c r="HI1487" s="106"/>
      <c r="HJ1487" s="106"/>
      <c r="HK1487" s="106"/>
      <c r="HL1487" s="106"/>
      <c r="HM1487" s="106"/>
      <c r="HN1487" s="106"/>
      <c r="HO1487" s="106"/>
      <c r="HP1487" s="106"/>
      <c r="HQ1487" s="106"/>
      <c r="HR1487" s="106"/>
      <c r="HS1487" s="106"/>
      <c r="HT1487" s="106"/>
      <c r="HU1487" s="106"/>
      <c r="HV1487" s="106"/>
    </row>
    <row r="1488" spans="1:230" s="107" customFormat="1" ht="75">
      <c r="A1488" s="96" t="s">
        <v>23</v>
      </c>
      <c r="B1488" s="97">
        <v>82845322000104</v>
      </c>
      <c r="C1488" s="111" t="s">
        <v>296</v>
      </c>
      <c r="D1488" s="96" t="s">
        <v>464</v>
      </c>
      <c r="E1488" s="96" t="s">
        <v>467</v>
      </c>
      <c r="F1488" s="109" t="s">
        <v>3861</v>
      </c>
      <c r="G1488" s="110">
        <v>78232.44</v>
      </c>
      <c r="H1488" s="110">
        <v>0</v>
      </c>
      <c r="I1488" s="110">
        <v>0</v>
      </c>
      <c r="J1488" s="92"/>
      <c r="K1488" s="106"/>
      <c r="L1488" s="92"/>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6"/>
      <c r="BB1488" s="106"/>
      <c r="BC1488" s="106"/>
      <c r="BD1488" s="106"/>
      <c r="BE1488" s="106"/>
      <c r="BF1488" s="106"/>
      <c r="BG1488" s="106"/>
      <c r="BH1488" s="106"/>
      <c r="BI1488" s="106"/>
      <c r="BJ1488" s="106"/>
      <c r="BK1488" s="106"/>
      <c r="BL1488" s="106"/>
      <c r="BM1488" s="106"/>
      <c r="BN1488" s="106"/>
      <c r="BO1488" s="106"/>
      <c r="BP1488" s="106"/>
      <c r="BQ1488" s="106"/>
      <c r="BR1488" s="106"/>
      <c r="BS1488" s="106"/>
      <c r="BT1488" s="106"/>
      <c r="BU1488" s="106"/>
      <c r="BV1488" s="106"/>
      <c r="BW1488" s="106"/>
      <c r="BX1488" s="106"/>
      <c r="BY1488" s="106"/>
      <c r="BZ1488" s="106"/>
      <c r="CA1488" s="106"/>
      <c r="CB1488" s="106"/>
      <c r="CC1488" s="106"/>
      <c r="CD1488" s="106"/>
      <c r="CE1488" s="106"/>
      <c r="CF1488" s="106"/>
      <c r="CG1488" s="106"/>
      <c r="CH1488" s="106"/>
      <c r="CI1488" s="106"/>
      <c r="CJ1488" s="106"/>
      <c r="CK1488" s="106"/>
      <c r="CL1488" s="106"/>
      <c r="CM1488" s="106"/>
      <c r="CN1488" s="106"/>
      <c r="CO1488" s="106"/>
      <c r="CP1488" s="106"/>
      <c r="CQ1488" s="106"/>
      <c r="CR1488" s="106"/>
      <c r="CS1488" s="106"/>
      <c r="CT1488" s="106"/>
      <c r="CU1488" s="106"/>
      <c r="CV1488" s="106"/>
      <c r="CW1488" s="106"/>
      <c r="CX1488" s="106"/>
      <c r="CY1488" s="106"/>
      <c r="CZ1488" s="106"/>
      <c r="DA1488" s="106"/>
      <c r="DB1488" s="106"/>
      <c r="DC1488" s="106"/>
      <c r="DD1488" s="106"/>
      <c r="DE1488" s="106"/>
      <c r="DF1488" s="106"/>
      <c r="DG1488" s="106"/>
      <c r="DH1488" s="106"/>
      <c r="DI1488" s="106"/>
      <c r="DJ1488" s="106"/>
      <c r="DK1488" s="106"/>
      <c r="DL1488" s="106"/>
      <c r="DM1488" s="106"/>
      <c r="DN1488" s="106"/>
      <c r="DO1488" s="106"/>
      <c r="DP1488" s="106"/>
      <c r="DQ1488" s="106"/>
      <c r="DR1488" s="106"/>
      <c r="DS1488" s="106"/>
      <c r="DT1488" s="106"/>
      <c r="DU1488" s="106"/>
      <c r="DV1488" s="106"/>
      <c r="DW1488" s="106"/>
      <c r="DX1488" s="106"/>
      <c r="DY1488" s="106"/>
      <c r="DZ1488" s="106"/>
      <c r="EA1488" s="106"/>
      <c r="EB1488" s="106"/>
      <c r="EC1488" s="106"/>
      <c r="ED1488" s="106"/>
      <c r="EE1488" s="106"/>
      <c r="EF1488" s="106"/>
      <c r="EG1488" s="106"/>
      <c r="EH1488" s="106"/>
      <c r="EI1488" s="106"/>
      <c r="EJ1488" s="106"/>
      <c r="EK1488" s="106"/>
      <c r="EL1488" s="106"/>
      <c r="EM1488" s="106"/>
      <c r="EN1488" s="106"/>
      <c r="EO1488" s="106"/>
      <c r="EP1488" s="106"/>
      <c r="EQ1488" s="106"/>
      <c r="ER1488" s="106"/>
      <c r="ES1488" s="106"/>
      <c r="ET1488" s="106"/>
      <c r="EU1488" s="106"/>
      <c r="EV1488" s="106"/>
      <c r="EW1488" s="106"/>
      <c r="EX1488" s="106"/>
      <c r="EY1488" s="106"/>
      <c r="EZ1488" s="106"/>
      <c r="FA1488" s="106"/>
      <c r="FB1488" s="106"/>
      <c r="FC1488" s="106"/>
      <c r="FD1488" s="106"/>
      <c r="FE1488" s="106"/>
      <c r="FF1488" s="106"/>
      <c r="FG1488" s="106"/>
      <c r="FH1488" s="106"/>
      <c r="FI1488" s="106"/>
      <c r="FJ1488" s="106"/>
      <c r="FK1488" s="106"/>
      <c r="FL1488" s="106"/>
      <c r="FM1488" s="106"/>
      <c r="FN1488" s="106"/>
      <c r="FO1488" s="106"/>
      <c r="FP1488" s="106"/>
      <c r="FQ1488" s="106"/>
      <c r="FR1488" s="106"/>
      <c r="FS1488" s="106"/>
      <c r="FT1488" s="106"/>
      <c r="FU1488" s="106"/>
      <c r="FV1488" s="106"/>
      <c r="FW1488" s="106"/>
      <c r="FX1488" s="106"/>
      <c r="FY1488" s="106"/>
      <c r="FZ1488" s="106"/>
      <c r="GA1488" s="106"/>
      <c r="GB1488" s="106"/>
      <c r="GC1488" s="106"/>
      <c r="GD1488" s="106"/>
      <c r="GE1488" s="106"/>
      <c r="GF1488" s="106"/>
      <c r="GG1488" s="106"/>
      <c r="GH1488" s="106"/>
      <c r="GI1488" s="106"/>
      <c r="GJ1488" s="106"/>
      <c r="GK1488" s="106"/>
      <c r="GL1488" s="106"/>
      <c r="GM1488" s="106"/>
      <c r="GN1488" s="106"/>
      <c r="GO1488" s="106"/>
      <c r="GP1488" s="106"/>
      <c r="GQ1488" s="106"/>
      <c r="GR1488" s="106"/>
      <c r="GS1488" s="106"/>
      <c r="GT1488" s="106"/>
      <c r="GU1488" s="106"/>
      <c r="GV1488" s="106"/>
      <c r="GW1488" s="106"/>
      <c r="GX1488" s="106"/>
      <c r="GY1488" s="106"/>
      <c r="GZ1488" s="106"/>
      <c r="HA1488" s="106"/>
      <c r="HB1488" s="106"/>
      <c r="HC1488" s="106"/>
      <c r="HD1488" s="106"/>
      <c r="HE1488" s="106"/>
      <c r="HF1488" s="106"/>
      <c r="HG1488" s="106"/>
      <c r="HH1488" s="106"/>
      <c r="HI1488" s="106"/>
      <c r="HJ1488" s="106"/>
      <c r="HK1488" s="106"/>
      <c r="HL1488" s="106"/>
      <c r="HM1488" s="106"/>
      <c r="HN1488" s="106"/>
      <c r="HO1488" s="106"/>
      <c r="HP1488" s="106"/>
      <c r="HQ1488" s="106"/>
      <c r="HR1488" s="106"/>
      <c r="HS1488" s="106"/>
      <c r="HT1488" s="106"/>
      <c r="HU1488" s="106"/>
      <c r="HV1488" s="106"/>
    </row>
    <row r="1489" spans="1:230" s="107" customFormat="1" ht="90">
      <c r="A1489" s="96" t="s">
        <v>45</v>
      </c>
      <c r="B1489" s="97">
        <v>4824261000187</v>
      </c>
      <c r="C1489" s="111" t="s">
        <v>297</v>
      </c>
      <c r="D1489" s="96" t="s">
        <v>463</v>
      </c>
      <c r="E1489" s="96" t="s">
        <v>468</v>
      </c>
      <c r="F1489" s="109" t="s">
        <v>3862</v>
      </c>
      <c r="G1489" s="110">
        <v>18000</v>
      </c>
      <c r="H1489" s="110">
        <v>9000</v>
      </c>
      <c r="I1489" s="110">
        <v>9000</v>
      </c>
      <c r="J1489" s="92"/>
      <c r="K1489" s="106"/>
      <c r="L1489" s="92"/>
      <c r="M1489" s="106"/>
      <c r="N1489" s="106"/>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6"/>
      <c r="BB1489" s="106"/>
      <c r="BC1489" s="106"/>
      <c r="BD1489" s="106"/>
      <c r="BE1489" s="106"/>
      <c r="BF1489" s="106"/>
      <c r="BG1489" s="106"/>
      <c r="BH1489" s="106"/>
      <c r="BI1489" s="106"/>
      <c r="BJ1489" s="106"/>
      <c r="BK1489" s="106"/>
      <c r="BL1489" s="106"/>
      <c r="BM1489" s="106"/>
      <c r="BN1489" s="106"/>
      <c r="BO1489" s="106"/>
      <c r="BP1489" s="106"/>
      <c r="BQ1489" s="106"/>
      <c r="BR1489" s="106"/>
      <c r="BS1489" s="106"/>
      <c r="BT1489" s="106"/>
      <c r="BU1489" s="106"/>
      <c r="BV1489" s="106"/>
      <c r="BW1489" s="106"/>
      <c r="BX1489" s="106"/>
      <c r="BY1489" s="106"/>
      <c r="BZ1489" s="106"/>
      <c r="CA1489" s="106"/>
      <c r="CB1489" s="106"/>
      <c r="CC1489" s="106"/>
      <c r="CD1489" s="106"/>
      <c r="CE1489" s="106"/>
      <c r="CF1489" s="106"/>
      <c r="CG1489" s="106"/>
      <c r="CH1489" s="106"/>
      <c r="CI1489" s="106"/>
      <c r="CJ1489" s="106"/>
      <c r="CK1489" s="106"/>
      <c r="CL1489" s="106"/>
      <c r="CM1489" s="106"/>
      <c r="CN1489" s="106"/>
      <c r="CO1489" s="106"/>
      <c r="CP1489" s="106"/>
      <c r="CQ1489" s="106"/>
      <c r="CR1489" s="106"/>
      <c r="CS1489" s="106"/>
      <c r="CT1489" s="106"/>
      <c r="CU1489" s="106"/>
      <c r="CV1489" s="106"/>
      <c r="CW1489" s="106"/>
      <c r="CX1489" s="106"/>
      <c r="CY1489" s="106"/>
      <c r="CZ1489" s="106"/>
      <c r="DA1489" s="106"/>
      <c r="DB1489" s="106"/>
      <c r="DC1489" s="106"/>
      <c r="DD1489" s="106"/>
      <c r="DE1489" s="106"/>
      <c r="DF1489" s="106"/>
      <c r="DG1489" s="106"/>
      <c r="DH1489" s="106"/>
      <c r="DI1489" s="106"/>
      <c r="DJ1489" s="106"/>
      <c r="DK1489" s="106"/>
      <c r="DL1489" s="106"/>
      <c r="DM1489" s="106"/>
      <c r="DN1489" s="106"/>
      <c r="DO1489" s="106"/>
      <c r="DP1489" s="106"/>
      <c r="DQ1489" s="106"/>
      <c r="DR1489" s="106"/>
      <c r="DS1489" s="106"/>
      <c r="DT1489" s="106"/>
      <c r="DU1489" s="106"/>
      <c r="DV1489" s="106"/>
      <c r="DW1489" s="106"/>
      <c r="DX1489" s="106"/>
      <c r="DY1489" s="106"/>
      <c r="DZ1489" s="106"/>
      <c r="EA1489" s="106"/>
      <c r="EB1489" s="106"/>
      <c r="EC1489" s="106"/>
      <c r="ED1489" s="106"/>
      <c r="EE1489" s="106"/>
      <c r="EF1489" s="106"/>
      <c r="EG1489" s="106"/>
      <c r="EH1489" s="106"/>
      <c r="EI1489" s="106"/>
      <c r="EJ1489" s="106"/>
      <c r="EK1489" s="106"/>
      <c r="EL1489" s="106"/>
      <c r="EM1489" s="106"/>
      <c r="EN1489" s="106"/>
      <c r="EO1489" s="106"/>
      <c r="EP1489" s="106"/>
      <c r="EQ1489" s="106"/>
      <c r="ER1489" s="106"/>
      <c r="ES1489" s="106"/>
      <c r="ET1489" s="106"/>
      <c r="EU1489" s="106"/>
      <c r="EV1489" s="106"/>
      <c r="EW1489" s="106"/>
      <c r="EX1489" s="106"/>
      <c r="EY1489" s="106"/>
      <c r="EZ1489" s="106"/>
      <c r="FA1489" s="106"/>
      <c r="FB1489" s="106"/>
      <c r="FC1489" s="106"/>
      <c r="FD1489" s="106"/>
      <c r="FE1489" s="106"/>
      <c r="FF1489" s="106"/>
      <c r="FG1489" s="106"/>
      <c r="FH1489" s="106"/>
      <c r="FI1489" s="106"/>
      <c r="FJ1489" s="106"/>
      <c r="FK1489" s="106"/>
      <c r="FL1489" s="106"/>
      <c r="FM1489" s="106"/>
      <c r="FN1489" s="106"/>
      <c r="FO1489" s="106"/>
      <c r="FP1489" s="106"/>
      <c r="FQ1489" s="106"/>
      <c r="FR1489" s="106"/>
      <c r="FS1489" s="106"/>
      <c r="FT1489" s="106"/>
      <c r="FU1489" s="106"/>
      <c r="FV1489" s="106"/>
      <c r="FW1489" s="106"/>
      <c r="FX1489" s="106"/>
      <c r="FY1489" s="106"/>
      <c r="FZ1489" s="106"/>
      <c r="GA1489" s="106"/>
      <c r="GB1489" s="106"/>
      <c r="GC1489" s="106"/>
      <c r="GD1489" s="106"/>
      <c r="GE1489" s="106"/>
      <c r="GF1489" s="106"/>
      <c r="GG1489" s="106"/>
      <c r="GH1489" s="106"/>
      <c r="GI1489" s="106"/>
      <c r="GJ1489" s="106"/>
      <c r="GK1489" s="106"/>
      <c r="GL1489" s="106"/>
      <c r="GM1489" s="106"/>
      <c r="GN1489" s="106"/>
      <c r="GO1489" s="106"/>
      <c r="GP1489" s="106"/>
      <c r="GQ1489" s="106"/>
      <c r="GR1489" s="106"/>
      <c r="GS1489" s="106"/>
      <c r="GT1489" s="106"/>
      <c r="GU1489" s="106"/>
      <c r="GV1489" s="106"/>
      <c r="GW1489" s="106"/>
      <c r="GX1489" s="106"/>
      <c r="GY1489" s="106"/>
      <c r="GZ1489" s="106"/>
      <c r="HA1489" s="106"/>
      <c r="HB1489" s="106"/>
      <c r="HC1489" s="106"/>
      <c r="HD1489" s="106"/>
      <c r="HE1489" s="106"/>
      <c r="HF1489" s="106"/>
      <c r="HG1489" s="106"/>
      <c r="HH1489" s="106"/>
      <c r="HI1489" s="106"/>
      <c r="HJ1489" s="106"/>
      <c r="HK1489" s="106"/>
      <c r="HL1489" s="106"/>
      <c r="HM1489" s="106"/>
      <c r="HN1489" s="106"/>
      <c r="HO1489" s="106"/>
      <c r="HP1489" s="106"/>
      <c r="HQ1489" s="106"/>
      <c r="HR1489" s="106"/>
      <c r="HS1489" s="106"/>
      <c r="HT1489" s="106"/>
      <c r="HU1489" s="106"/>
      <c r="HV1489" s="106"/>
    </row>
    <row r="1490" spans="1:230" s="107" customFormat="1" ht="75">
      <c r="A1490" s="96" t="s">
        <v>26</v>
      </c>
      <c r="B1490" s="97">
        <v>2037069000115</v>
      </c>
      <c r="C1490" s="111" t="s">
        <v>298</v>
      </c>
      <c r="D1490" s="96" t="s">
        <v>463</v>
      </c>
      <c r="E1490" s="96" t="s">
        <v>468</v>
      </c>
      <c r="F1490" s="109" t="s">
        <v>3863</v>
      </c>
      <c r="G1490" s="110">
        <v>187272.71</v>
      </c>
      <c r="H1490" s="110">
        <v>56820.24</v>
      </c>
      <c r="I1490" s="110">
        <v>59090.28</v>
      </c>
      <c r="J1490" s="92"/>
      <c r="K1490" s="106"/>
      <c r="L1490" s="92"/>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6"/>
      <c r="BB1490" s="106"/>
      <c r="BC1490" s="106"/>
      <c r="BD1490" s="106"/>
      <c r="BE1490" s="106"/>
      <c r="BF1490" s="106"/>
      <c r="BG1490" s="106"/>
      <c r="BH1490" s="106"/>
      <c r="BI1490" s="106"/>
      <c r="BJ1490" s="106"/>
      <c r="BK1490" s="106"/>
      <c r="BL1490" s="106"/>
      <c r="BM1490" s="106"/>
      <c r="BN1490" s="106"/>
      <c r="BO1490" s="106"/>
      <c r="BP1490" s="106"/>
      <c r="BQ1490" s="106"/>
      <c r="BR1490" s="106"/>
      <c r="BS1490" s="106"/>
      <c r="BT1490" s="106"/>
      <c r="BU1490" s="106"/>
      <c r="BV1490" s="106"/>
      <c r="BW1490" s="106"/>
      <c r="BX1490" s="106"/>
      <c r="BY1490" s="106"/>
      <c r="BZ1490" s="106"/>
      <c r="CA1490" s="106"/>
      <c r="CB1490" s="106"/>
      <c r="CC1490" s="106"/>
      <c r="CD1490" s="106"/>
      <c r="CE1490" s="106"/>
      <c r="CF1490" s="106"/>
      <c r="CG1490" s="106"/>
      <c r="CH1490" s="106"/>
      <c r="CI1490" s="106"/>
      <c r="CJ1490" s="106"/>
      <c r="CK1490" s="106"/>
      <c r="CL1490" s="106"/>
      <c r="CM1490" s="106"/>
      <c r="CN1490" s="106"/>
      <c r="CO1490" s="106"/>
      <c r="CP1490" s="106"/>
      <c r="CQ1490" s="106"/>
      <c r="CR1490" s="106"/>
      <c r="CS1490" s="106"/>
      <c r="CT1490" s="106"/>
      <c r="CU1490" s="106"/>
      <c r="CV1490" s="106"/>
      <c r="CW1490" s="106"/>
      <c r="CX1490" s="106"/>
      <c r="CY1490" s="106"/>
      <c r="CZ1490" s="106"/>
      <c r="DA1490" s="106"/>
      <c r="DB1490" s="106"/>
      <c r="DC1490" s="106"/>
      <c r="DD1490" s="106"/>
      <c r="DE1490" s="106"/>
      <c r="DF1490" s="106"/>
      <c r="DG1490" s="106"/>
      <c r="DH1490" s="106"/>
      <c r="DI1490" s="106"/>
      <c r="DJ1490" s="106"/>
      <c r="DK1490" s="106"/>
      <c r="DL1490" s="106"/>
      <c r="DM1490" s="106"/>
      <c r="DN1490" s="106"/>
      <c r="DO1490" s="106"/>
      <c r="DP1490" s="106"/>
      <c r="DQ1490" s="106"/>
      <c r="DR1490" s="106"/>
      <c r="DS1490" s="106"/>
      <c r="DT1490" s="106"/>
      <c r="DU1490" s="106"/>
      <c r="DV1490" s="106"/>
      <c r="DW1490" s="106"/>
      <c r="DX1490" s="106"/>
      <c r="DY1490" s="106"/>
      <c r="DZ1490" s="106"/>
      <c r="EA1490" s="106"/>
      <c r="EB1490" s="106"/>
      <c r="EC1490" s="106"/>
      <c r="ED1490" s="106"/>
      <c r="EE1490" s="106"/>
      <c r="EF1490" s="106"/>
      <c r="EG1490" s="106"/>
      <c r="EH1490" s="106"/>
      <c r="EI1490" s="106"/>
      <c r="EJ1490" s="106"/>
      <c r="EK1490" s="106"/>
      <c r="EL1490" s="106"/>
      <c r="EM1490" s="106"/>
      <c r="EN1490" s="106"/>
      <c r="EO1490" s="106"/>
      <c r="EP1490" s="106"/>
      <c r="EQ1490" s="106"/>
      <c r="ER1490" s="106"/>
      <c r="ES1490" s="106"/>
      <c r="ET1490" s="106"/>
      <c r="EU1490" s="106"/>
      <c r="EV1490" s="106"/>
      <c r="EW1490" s="106"/>
      <c r="EX1490" s="106"/>
      <c r="EY1490" s="106"/>
      <c r="EZ1490" s="106"/>
      <c r="FA1490" s="106"/>
      <c r="FB1490" s="106"/>
      <c r="FC1490" s="106"/>
      <c r="FD1490" s="106"/>
      <c r="FE1490" s="106"/>
      <c r="FF1490" s="106"/>
      <c r="FG1490" s="106"/>
      <c r="FH1490" s="106"/>
      <c r="FI1490" s="106"/>
      <c r="FJ1490" s="106"/>
      <c r="FK1490" s="106"/>
      <c r="FL1490" s="106"/>
      <c r="FM1490" s="106"/>
      <c r="FN1490" s="106"/>
      <c r="FO1490" s="106"/>
      <c r="FP1490" s="106"/>
      <c r="FQ1490" s="106"/>
      <c r="FR1490" s="106"/>
      <c r="FS1490" s="106"/>
      <c r="FT1490" s="106"/>
      <c r="FU1490" s="106"/>
      <c r="FV1490" s="106"/>
      <c r="FW1490" s="106"/>
      <c r="FX1490" s="106"/>
      <c r="FY1490" s="106"/>
      <c r="FZ1490" s="106"/>
      <c r="GA1490" s="106"/>
      <c r="GB1490" s="106"/>
      <c r="GC1490" s="106"/>
      <c r="GD1490" s="106"/>
      <c r="GE1490" s="106"/>
      <c r="GF1490" s="106"/>
      <c r="GG1490" s="106"/>
      <c r="GH1490" s="106"/>
      <c r="GI1490" s="106"/>
      <c r="GJ1490" s="106"/>
      <c r="GK1490" s="106"/>
      <c r="GL1490" s="106"/>
      <c r="GM1490" s="106"/>
      <c r="GN1490" s="106"/>
      <c r="GO1490" s="106"/>
      <c r="GP1490" s="106"/>
      <c r="GQ1490" s="106"/>
      <c r="GR1490" s="106"/>
      <c r="GS1490" s="106"/>
      <c r="GT1490" s="106"/>
      <c r="GU1490" s="106"/>
      <c r="GV1490" s="106"/>
      <c r="GW1490" s="106"/>
      <c r="GX1490" s="106"/>
      <c r="GY1490" s="106"/>
      <c r="GZ1490" s="106"/>
      <c r="HA1490" s="106"/>
      <c r="HB1490" s="106"/>
      <c r="HC1490" s="106"/>
      <c r="HD1490" s="106"/>
      <c r="HE1490" s="106"/>
      <c r="HF1490" s="106"/>
      <c r="HG1490" s="106"/>
      <c r="HH1490" s="106"/>
      <c r="HI1490" s="106"/>
      <c r="HJ1490" s="106"/>
      <c r="HK1490" s="106"/>
      <c r="HL1490" s="106"/>
      <c r="HM1490" s="106"/>
      <c r="HN1490" s="106"/>
      <c r="HO1490" s="106"/>
      <c r="HP1490" s="106"/>
      <c r="HQ1490" s="106"/>
      <c r="HR1490" s="106"/>
      <c r="HS1490" s="106"/>
      <c r="HT1490" s="106"/>
      <c r="HU1490" s="106"/>
      <c r="HV1490" s="106"/>
    </row>
    <row r="1491" spans="1:230" s="107" customFormat="1" ht="90">
      <c r="A1491" s="96" t="s">
        <v>18</v>
      </c>
      <c r="B1491" s="97">
        <v>84468636000152</v>
      </c>
      <c r="C1491" s="111" t="s">
        <v>2540</v>
      </c>
      <c r="D1491" s="96" t="s">
        <v>464</v>
      </c>
      <c r="E1491" s="96" t="s">
        <v>467</v>
      </c>
      <c r="F1491" s="109" t="s">
        <v>3864</v>
      </c>
      <c r="G1491" s="110">
        <v>379639.53</v>
      </c>
      <c r="H1491" s="110">
        <v>194037.98</v>
      </c>
      <c r="I1491" s="110">
        <v>194037.98</v>
      </c>
      <c r="J1491" s="92"/>
      <c r="K1491" s="106"/>
      <c r="L1491" s="92"/>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6"/>
      <c r="BB1491" s="106"/>
      <c r="BC1491" s="106"/>
      <c r="BD1491" s="106"/>
      <c r="BE1491" s="106"/>
      <c r="BF1491" s="106"/>
      <c r="BG1491" s="106"/>
      <c r="BH1491" s="106"/>
      <c r="BI1491" s="106"/>
      <c r="BJ1491" s="106"/>
      <c r="BK1491" s="106"/>
      <c r="BL1491" s="106"/>
      <c r="BM1491" s="106"/>
      <c r="BN1491" s="106"/>
      <c r="BO1491" s="106"/>
      <c r="BP1491" s="106"/>
      <c r="BQ1491" s="106"/>
      <c r="BR1491" s="106"/>
      <c r="BS1491" s="106"/>
      <c r="BT1491" s="106"/>
      <c r="BU1491" s="106"/>
      <c r="BV1491" s="106"/>
      <c r="BW1491" s="106"/>
      <c r="BX1491" s="106"/>
      <c r="BY1491" s="106"/>
      <c r="BZ1491" s="106"/>
      <c r="CA1491" s="106"/>
      <c r="CB1491" s="106"/>
      <c r="CC1491" s="106"/>
      <c r="CD1491" s="106"/>
      <c r="CE1491" s="106"/>
      <c r="CF1491" s="106"/>
      <c r="CG1491" s="106"/>
      <c r="CH1491" s="106"/>
      <c r="CI1491" s="106"/>
      <c r="CJ1491" s="106"/>
      <c r="CK1491" s="106"/>
      <c r="CL1491" s="106"/>
      <c r="CM1491" s="106"/>
      <c r="CN1491" s="106"/>
      <c r="CO1491" s="106"/>
      <c r="CP1491" s="106"/>
      <c r="CQ1491" s="106"/>
      <c r="CR1491" s="106"/>
      <c r="CS1491" s="106"/>
      <c r="CT1491" s="106"/>
      <c r="CU1491" s="106"/>
      <c r="CV1491" s="106"/>
      <c r="CW1491" s="106"/>
      <c r="CX1491" s="106"/>
      <c r="CY1491" s="106"/>
      <c r="CZ1491" s="106"/>
      <c r="DA1491" s="106"/>
      <c r="DB1491" s="106"/>
      <c r="DC1491" s="106"/>
      <c r="DD1491" s="106"/>
      <c r="DE1491" s="106"/>
      <c r="DF1491" s="106"/>
      <c r="DG1491" s="106"/>
      <c r="DH1491" s="106"/>
      <c r="DI1491" s="106"/>
      <c r="DJ1491" s="106"/>
      <c r="DK1491" s="106"/>
      <c r="DL1491" s="106"/>
      <c r="DM1491" s="106"/>
      <c r="DN1491" s="106"/>
      <c r="DO1491" s="106"/>
      <c r="DP1491" s="106"/>
      <c r="DQ1491" s="106"/>
      <c r="DR1491" s="106"/>
      <c r="DS1491" s="106"/>
      <c r="DT1491" s="106"/>
      <c r="DU1491" s="106"/>
      <c r="DV1491" s="106"/>
      <c r="DW1491" s="106"/>
      <c r="DX1491" s="106"/>
      <c r="DY1491" s="106"/>
      <c r="DZ1491" s="106"/>
      <c r="EA1491" s="106"/>
      <c r="EB1491" s="106"/>
      <c r="EC1491" s="106"/>
      <c r="ED1491" s="106"/>
      <c r="EE1491" s="106"/>
      <c r="EF1491" s="106"/>
      <c r="EG1491" s="106"/>
      <c r="EH1491" s="106"/>
      <c r="EI1491" s="106"/>
      <c r="EJ1491" s="106"/>
      <c r="EK1491" s="106"/>
      <c r="EL1491" s="106"/>
      <c r="EM1491" s="106"/>
      <c r="EN1491" s="106"/>
      <c r="EO1491" s="106"/>
      <c r="EP1491" s="106"/>
      <c r="EQ1491" s="106"/>
      <c r="ER1491" s="106"/>
      <c r="ES1491" s="106"/>
      <c r="ET1491" s="106"/>
      <c r="EU1491" s="106"/>
      <c r="EV1491" s="106"/>
      <c r="EW1491" s="106"/>
      <c r="EX1491" s="106"/>
      <c r="EY1491" s="106"/>
      <c r="EZ1491" s="106"/>
      <c r="FA1491" s="106"/>
      <c r="FB1491" s="106"/>
      <c r="FC1491" s="106"/>
      <c r="FD1491" s="106"/>
      <c r="FE1491" s="106"/>
      <c r="FF1491" s="106"/>
      <c r="FG1491" s="106"/>
      <c r="FH1491" s="106"/>
      <c r="FI1491" s="106"/>
      <c r="FJ1491" s="106"/>
      <c r="FK1491" s="106"/>
      <c r="FL1491" s="106"/>
      <c r="FM1491" s="106"/>
      <c r="FN1491" s="106"/>
      <c r="FO1491" s="106"/>
      <c r="FP1491" s="106"/>
      <c r="FQ1491" s="106"/>
      <c r="FR1491" s="106"/>
      <c r="FS1491" s="106"/>
      <c r="FT1491" s="106"/>
      <c r="FU1491" s="106"/>
      <c r="FV1491" s="106"/>
      <c r="FW1491" s="106"/>
      <c r="FX1491" s="106"/>
      <c r="FY1491" s="106"/>
      <c r="FZ1491" s="106"/>
      <c r="GA1491" s="106"/>
      <c r="GB1491" s="106"/>
      <c r="GC1491" s="106"/>
      <c r="GD1491" s="106"/>
      <c r="GE1491" s="106"/>
      <c r="GF1491" s="106"/>
      <c r="GG1491" s="106"/>
      <c r="GH1491" s="106"/>
      <c r="GI1491" s="106"/>
      <c r="GJ1491" s="106"/>
      <c r="GK1491" s="106"/>
      <c r="GL1491" s="106"/>
      <c r="GM1491" s="106"/>
      <c r="GN1491" s="106"/>
      <c r="GO1491" s="106"/>
      <c r="GP1491" s="106"/>
      <c r="GQ1491" s="106"/>
      <c r="GR1491" s="106"/>
      <c r="GS1491" s="106"/>
      <c r="GT1491" s="106"/>
      <c r="GU1491" s="106"/>
      <c r="GV1491" s="106"/>
      <c r="GW1491" s="106"/>
      <c r="GX1491" s="106"/>
      <c r="GY1491" s="106"/>
      <c r="GZ1491" s="106"/>
      <c r="HA1491" s="106"/>
      <c r="HB1491" s="106"/>
      <c r="HC1491" s="106"/>
      <c r="HD1491" s="106"/>
      <c r="HE1491" s="106"/>
      <c r="HF1491" s="106"/>
      <c r="HG1491" s="106"/>
      <c r="HH1491" s="106"/>
      <c r="HI1491" s="106"/>
      <c r="HJ1491" s="106"/>
      <c r="HK1491" s="106"/>
      <c r="HL1491" s="106"/>
      <c r="HM1491" s="106"/>
      <c r="HN1491" s="106"/>
      <c r="HO1491" s="106"/>
      <c r="HP1491" s="106"/>
      <c r="HQ1491" s="106"/>
      <c r="HR1491" s="106"/>
      <c r="HS1491" s="106"/>
      <c r="HT1491" s="106"/>
      <c r="HU1491" s="106"/>
      <c r="HV1491" s="106"/>
    </row>
    <row r="1492" spans="1:230" s="107" customFormat="1" ht="90">
      <c r="A1492" s="96" t="s">
        <v>2191</v>
      </c>
      <c r="B1492" s="97">
        <v>34028316000375</v>
      </c>
      <c r="C1492" s="111" t="s">
        <v>349</v>
      </c>
      <c r="D1492" s="96" t="s">
        <v>465</v>
      </c>
      <c r="E1492" s="96" t="s">
        <v>467</v>
      </c>
      <c r="F1492" s="109" t="s">
        <v>3865</v>
      </c>
      <c r="G1492" s="110">
        <v>32197.56</v>
      </c>
      <c r="H1492" s="110">
        <v>0</v>
      </c>
      <c r="I1492" s="110">
        <v>0</v>
      </c>
      <c r="J1492" s="92"/>
      <c r="K1492" s="106"/>
      <c r="L1492" s="92"/>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6"/>
      <c r="BB1492" s="106"/>
      <c r="BC1492" s="106"/>
      <c r="BD1492" s="106"/>
      <c r="BE1492" s="106"/>
      <c r="BF1492" s="106"/>
      <c r="BG1492" s="106"/>
      <c r="BH1492" s="106"/>
      <c r="BI1492" s="106"/>
      <c r="BJ1492" s="106"/>
      <c r="BK1492" s="106"/>
      <c r="BL1492" s="106"/>
      <c r="BM1492" s="106"/>
      <c r="BN1492" s="106"/>
      <c r="BO1492" s="106"/>
      <c r="BP1492" s="106"/>
      <c r="BQ1492" s="106"/>
      <c r="BR1492" s="106"/>
      <c r="BS1492" s="106"/>
      <c r="BT1492" s="106"/>
      <c r="BU1492" s="106"/>
      <c r="BV1492" s="106"/>
      <c r="BW1492" s="106"/>
      <c r="BX1492" s="106"/>
      <c r="BY1492" s="106"/>
      <c r="BZ1492" s="106"/>
      <c r="CA1492" s="106"/>
      <c r="CB1492" s="106"/>
      <c r="CC1492" s="106"/>
      <c r="CD1492" s="106"/>
      <c r="CE1492" s="106"/>
      <c r="CF1492" s="106"/>
      <c r="CG1492" s="106"/>
      <c r="CH1492" s="106"/>
      <c r="CI1492" s="106"/>
      <c r="CJ1492" s="106"/>
      <c r="CK1492" s="106"/>
      <c r="CL1492" s="106"/>
      <c r="CM1492" s="106"/>
      <c r="CN1492" s="106"/>
      <c r="CO1492" s="106"/>
      <c r="CP1492" s="106"/>
      <c r="CQ1492" s="106"/>
      <c r="CR1492" s="106"/>
      <c r="CS1492" s="106"/>
      <c r="CT1492" s="106"/>
      <c r="CU1492" s="106"/>
      <c r="CV1492" s="106"/>
      <c r="CW1492" s="106"/>
      <c r="CX1492" s="106"/>
      <c r="CY1492" s="106"/>
      <c r="CZ1492" s="106"/>
      <c r="DA1492" s="106"/>
      <c r="DB1492" s="106"/>
      <c r="DC1492" s="106"/>
      <c r="DD1492" s="106"/>
      <c r="DE1492" s="106"/>
      <c r="DF1492" s="106"/>
      <c r="DG1492" s="106"/>
      <c r="DH1492" s="106"/>
      <c r="DI1492" s="106"/>
      <c r="DJ1492" s="106"/>
      <c r="DK1492" s="106"/>
      <c r="DL1492" s="106"/>
      <c r="DM1492" s="106"/>
      <c r="DN1492" s="106"/>
      <c r="DO1492" s="106"/>
      <c r="DP1492" s="106"/>
      <c r="DQ1492" s="106"/>
      <c r="DR1492" s="106"/>
      <c r="DS1492" s="106"/>
      <c r="DT1492" s="106"/>
      <c r="DU1492" s="106"/>
      <c r="DV1492" s="106"/>
      <c r="DW1492" s="106"/>
      <c r="DX1492" s="106"/>
      <c r="DY1492" s="106"/>
      <c r="DZ1492" s="106"/>
      <c r="EA1492" s="106"/>
      <c r="EB1492" s="106"/>
      <c r="EC1492" s="106"/>
      <c r="ED1492" s="106"/>
      <c r="EE1492" s="106"/>
      <c r="EF1492" s="106"/>
      <c r="EG1492" s="106"/>
      <c r="EH1492" s="106"/>
      <c r="EI1492" s="106"/>
      <c r="EJ1492" s="106"/>
      <c r="EK1492" s="106"/>
      <c r="EL1492" s="106"/>
      <c r="EM1492" s="106"/>
      <c r="EN1492" s="106"/>
      <c r="EO1492" s="106"/>
      <c r="EP1492" s="106"/>
      <c r="EQ1492" s="106"/>
      <c r="ER1492" s="106"/>
      <c r="ES1492" s="106"/>
      <c r="ET1492" s="106"/>
      <c r="EU1492" s="106"/>
      <c r="EV1492" s="106"/>
      <c r="EW1492" s="106"/>
      <c r="EX1492" s="106"/>
      <c r="EY1492" s="106"/>
      <c r="EZ1492" s="106"/>
      <c r="FA1492" s="106"/>
      <c r="FB1492" s="106"/>
      <c r="FC1492" s="106"/>
      <c r="FD1492" s="106"/>
      <c r="FE1492" s="106"/>
      <c r="FF1492" s="106"/>
      <c r="FG1492" s="106"/>
      <c r="FH1492" s="106"/>
      <c r="FI1492" s="106"/>
      <c r="FJ1492" s="106"/>
      <c r="FK1492" s="106"/>
      <c r="FL1492" s="106"/>
      <c r="FM1492" s="106"/>
      <c r="FN1492" s="106"/>
      <c r="FO1492" s="106"/>
      <c r="FP1492" s="106"/>
      <c r="FQ1492" s="106"/>
      <c r="FR1492" s="106"/>
      <c r="FS1492" s="106"/>
      <c r="FT1492" s="106"/>
      <c r="FU1492" s="106"/>
      <c r="FV1492" s="106"/>
      <c r="FW1492" s="106"/>
      <c r="FX1492" s="106"/>
      <c r="FY1492" s="106"/>
      <c r="FZ1492" s="106"/>
      <c r="GA1492" s="106"/>
      <c r="GB1492" s="106"/>
      <c r="GC1492" s="106"/>
      <c r="GD1492" s="106"/>
      <c r="GE1492" s="106"/>
      <c r="GF1492" s="106"/>
      <c r="GG1492" s="106"/>
      <c r="GH1492" s="106"/>
      <c r="GI1492" s="106"/>
      <c r="GJ1492" s="106"/>
      <c r="GK1492" s="106"/>
      <c r="GL1492" s="106"/>
      <c r="GM1492" s="106"/>
      <c r="GN1492" s="106"/>
      <c r="GO1492" s="106"/>
      <c r="GP1492" s="106"/>
      <c r="GQ1492" s="106"/>
      <c r="GR1492" s="106"/>
      <c r="GS1492" s="106"/>
      <c r="GT1492" s="106"/>
      <c r="GU1492" s="106"/>
      <c r="GV1492" s="106"/>
      <c r="GW1492" s="106"/>
      <c r="GX1492" s="106"/>
      <c r="GY1492" s="106"/>
      <c r="GZ1492" s="106"/>
      <c r="HA1492" s="106"/>
      <c r="HB1492" s="106"/>
      <c r="HC1492" s="106"/>
      <c r="HD1492" s="106"/>
      <c r="HE1492" s="106"/>
      <c r="HF1492" s="106"/>
      <c r="HG1492" s="106"/>
      <c r="HH1492" s="106"/>
      <c r="HI1492" s="106"/>
      <c r="HJ1492" s="106"/>
      <c r="HK1492" s="106"/>
      <c r="HL1492" s="106"/>
      <c r="HM1492" s="106"/>
      <c r="HN1492" s="106"/>
      <c r="HO1492" s="106"/>
      <c r="HP1492" s="106"/>
      <c r="HQ1492" s="106"/>
      <c r="HR1492" s="106"/>
      <c r="HS1492" s="106"/>
      <c r="HT1492" s="106"/>
      <c r="HU1492" s="106"/>
      <c r="HV1492" s="106"/>
    </row>
    <row r="1493" spans="1:230" s="107" customFormat="1" ht="90">
      <c r="A1493" s="96" t="s">
        <v>77</v>
      </c>
      <c r="B1493" s="97">
        <v>56718608220</v>
      </c>
      <c r="C1493" s="111" t="s">
        <v>2541</v>
      </c>
      <c r="D1493" s="96" t="s">
        <v>464</v>
      </c>
      <c r="E1493" s="96" t="s">
        <v>467</v>
      </c>
      <c r="F1493" s="109" t="s">
        <v>3866</v>
      </c>
      <c r="G1493" s="110">
        <v>17400</v>
      </c>
      <c r="H1493" s="110">
        <v>0</v>
      </c>
      <c r="I1493" s="110">
        <v>0</v>
      </c>
      <c r="J1493" s="92"/>
      <c r="K1493" s="106"/>
      <c r="L1493" s="92"/>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6"/>
      <c r="BB1493" s="106"/>
      <c r="BC1493" s="106"/>
      <c r="BD1493" s="106"/>
      <c r="BE1493" s="106"/>
      <c r="BF1493" s="106"/>
      <c r="BG1493" s="106"/>
      <c r="BH1493" s="106"/>
      <c r="BI1493" s="106"/>
      <c r="BJ1493" s="106"/>
      <c r="BK1493" s="106"/>
      <c r="BL1493" s="106"/>
      <c r="BM1493" s="106"/>
      <c r="BN1493" s="106"/>
      <c r="BO1493" s="106"/>
      <c r="BP1493" s="106"/>
      <c r="BQ1493" s="106"/>
      <c r="BR1493" s="106"/>
      <c r="BS1493" s="106"/>
      <c r="BT1493" s="106"/>
      <c r="BU1493" s="106"/>
      <c r="BV1493" s="106"/>
      <c r="BW1493" s="106"/>
      <c r="BX1493" s="106"/>
      <c r="BY1493" s="106"/>
      <c r="BZ1493" s="106"/>
      <c r="CA1493" s="106"/>
      <c r="CB1493" s="106"/>
      <c r="CC1493" s="106"/>
      <c r="CD1493" s="106"/>
      <c r="CE1493" s="106"/>
      <c r="CF1493" s="106"/>
      <c r="CG1493" s="106"/>
      <c r="CH1493" s="106"/>
      <c r="CI1493" s="106"/>
      <c r="CJ1493" s="106"/>
      <c r="CK1493" s="106"/>
      <c r="CL1493" s="106"/>
      <c r="CM1493" s="106"/>
      <c r="CN1493" s="106"/>
      <c r="CO1493" s="106"/>
      <c r="CP1493" s="106"/>
      <c r="CQ1493" s="106"/>
      <c r="CR1493" s="106"/>
      <c r="CS1493" s="106"/>
      <c r="CT1493" s="106"/>
      <c r="CU1493" s="106"/>
      <c r="CV1493" s="106"/>
      <c r="CW1493" s="106"/>
      <c r="CX1493" s="106"/>
      <c r="CY1493" s="106"/>
      <c r="CZ1493" s="106"/>
      <c r="DA1493" s="106"/>
      <c r="DB1493" s="106"/>
      <c r="DC1493" s="106"/>
      <c r="DD1493" s="106"/>
      <c r="DE1493" s="106"/>
      <c r="DF1493" s="106"/>
      <c r="DG1493" s="106"/>
      <c r="DH1493" s="106"/>
      <c r="DI1493" s="106"/>
      <c r="DJ1493" s="106"/>
      <c r="DK1493" s="106"/>
      <c r="DL1493" s="106"/>
      <c r="DM1493" s="106"/>
      <c r="DN1493" s="106"/>
      <c r="DO1493" s="106"/>
      <c r="DP1493" s="106"/>
      <c r="DQ1493" s="106"/>
      <c r="DR1493" s="106"/>
      <c r="DS1493" s="106"/>
      <c r="DT1493" s="106"/>
      <c r="DU1493" s="106"/>
      <c r="DV1493" s="106"/>
      <c r="DW1493" s="106"/>
      <c r="DX1493" s="106"/>
      <c r="DY1493" s="106"/>
      <c r="DZ1493" s="106"/>
      <c r="EA1493" s="106"/>
      <c r="EB1493" s="106"/>
      <c r="EC1493" s="106"/>
      <c r="ED1493" s="106"/>
      <c r="EE1493" s="106"/>
      <c r="EF1493" s="106"/>
      <c r="EG1493" s="106"/>
      <c r="EH1493" s="106"/>
      <c r="EI1493" s="106"/>
      <c r="EJ1493" s="106"/>
      <c r="EK1493" s="106"/>
      <c r="EL1493" s="106"/>
      <c r="EM1493" s="106"/>
      <c r="EN1493" s="106"/>
      <c r="EO1493" s="106"/>
      <c r="EP1493" s="106"/>
      <c r="EQ1493" s="106"/>
      <c r="ER1493" s="106"/>
      <c r="ES1493" s="106"/>
      <c r="ET1493" s="106"/>
      <c r="EU1493" s="106"/>
      <c r="EV1493" s="106"/>
      <c r="EW1493" s="106"/>
      <c r="EX1493" s="106"/>
      <c r="EY1493" s="106"/>
      <c r="EZ1493" s="106"/>
      <c r="FA1493" s="106"/>
      <c r="FB1493" s="106"/>
      <c r="FC1493" s="106"/>
      <c r="FD1493" s="106"/>
      <c r="FE1493" s="106"/>
      <c r="FF1493" s="106"/>
      <c r="FG1493" s="106"/>
      <c r="FH1493" s="106"/>
      <c r="FI1493" s="106"/>
      <c r="FJ1493" s="106"/>
      <c r="FK1493" s="106"/>
      <c r="FL1493" s="106"/>
      <c r="FM1493" s="106"/>
      <c r="FN1493" s="106"/>
      <c r="FO1493" s="106"/>
      <c r="FP1493" s="106"/>
      <c r="FQ1493" s="106"/>
      <c r="FR1493" s="106"/>
      <c r="FS1493" s="106"/>
      <c r="FT1493" s="106"/>
      <c r="FU1493" s="106"/>
      <c r="FV1493" s="106"/>
      <c r="FW1493" s="106"/>
      <c r="FX1493" s="106"/>
      <c r="FY1493" s="106"/>
      <c r="FZ1493" s="106"/>
      <c r="GA1493" s="106"/>
      <c r="GB1493" s="106"/>
      <c r="GC1493" s="106"/>
      <c r="GD1493" s="106"/>
      <c r="GE1493" s="106"/>
      <c r="GF1493" s="106"/>
      <c r="GG1493" s="106"/>
      <c r="GH1493" s="106"/>
      <c r="GI1493" s="106"/>
      <c r="GJ1493" s="106"/>
      <c r="GK1493" s="106"/>
      <c r="GL1493" s="106"/>
      <c r="GM1493" s="106"/>
      <c r="GN1493" s="106"/>
      <c r="GO1493" s="106"/>
      <c r="GP1493" s="106"/>
      <c r="GQ1493" s="106"/>
      <c r="GR1493" s="106"/>
      <c r="GS1493" s="106"/>
      <c r="GT1493" s="106"/>
      <c r="GU1493" s="106"/>
      <c r="GV1493" s="106"/>
      <c r="GW1493" s="106"/>
      <c r="GX1493" s="106"/>
      <c r="GY1493" s="106"/>
      <c r="GZ1493" s="106"/>
      <c r="HA1493" s="106"/>
      <c r="HB1493" s="106"/>
      <c r="HC1493" s="106"/>
      <c r="HD1493" s="106"/>
      <c r="HE1493" s="106"/>
      <c r="HF1493" s="106"/>
      <c r="HG1493" s="106"/>
      <c r="HH1493" s="106"/>
      <c r="HI1493" s="106"/>
      <c r="HJ1493" s="106"/>
      <c r="HK1493" s="106"/>
      <c r="HL1493" s="106"/>
      <c r="HM1493" s="106"/>
      <c r="HN1493" s="106"/>
      <c r="HO1493" s="106"/>
      <c r="HP1493" s="106"/>
      <c r="HQ1493" s="106"/>
      <c r="HR1493" s="106"/>
      <c r="HS1493" s="106"/>
      <c r="HT1493" s="106"/>
      <c r="HU1493" s="106"/>
      <c r="HV1493" s="106"/>
    </row>
    <row r="1494" spans="1:230" s="107" customFormat="1" ht="60">
      <c r="A1494" s="96" t="s">
        <v>20</v>
      </c>
      <c r="B1494" s="97">
        <v>3146650215</v>
      </c>
      <c r="C1494" s="111" t="s">
        <v>2542</v>
      </c>
      <c r="D1494" s="96" t="s">
        <v>464</v>
      </c>
      <c r="E1494" s="96" t="s">
        <v>467</v>
      </c>
      <c r="F1494" s="109" t="s">
        <v>3867</v>
      </c>
      <c r="G1494" s="110">
        <v>98705.58</v>
      </c>
      <c r="H1494" s="110">
        <v>32901.86</v>
      </c>
      <c r="I1494" s="110">
        <v>32901.86</v>
      </c>
      <c r="J1494" s="92"/>
      <c r="K1494" s="106"/>
      <c r="L1494" s="92"/>
      <c r="M1494" s="106"/>
      <c r="N1494" s="106"/>
      <c r="O1494" s="106"/>
      <c r="P1494" s="106"/>
      <c r="Q1494" s="106"/>
      <c r="R1494" s="106"/>
      <c r="S1494" s="106"/>
      <c r="T1494" s="10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6"/>
      <c r="BB1494" s="106"/>
      <c r="BC1494" s="106"/>
      <c r="BD1494" s="106"/>
      <c r="BE1494" s="106"/>
      <c r="BF1494" s="106"/>
      <c r="BG1494" s="106"/>
      <c r="BH1494" s="106"/>
      <c r="BI1494" s="106"/>
      <c r="BJ1494" s="106"/>
      <c r="BK1494" s="106"/>
      <c r="BL1494" s="106"/>
      <c r="BM1494" s="106"/>
      <c r="BN1494" s="106"/>
      <c r="BO1494" s="106"/>
      <c r="BP1494" s="106"/>
      <c r="BQ1494" s="106"/>
      <c r="BR1494" s="106"/>
      <c r="BS1494" s="106"/>
      <c r="BT1494" s="106"/>
      <c r="BU1494" s="106"/>
      <c r="BV1494" s="106"/>
      <c r="BW1494" s="106"/>
      <c r="BX1494" s="106"/>
      <c r="BY1494" s="106"/>
      <c r="BZ1494" s="106"/>
      <c r="CA1494" s="106"/>
      <c r="CB1494" s="106"/>
      <c r="CC1494" s="106"/>
      <c r="CD1494" s="106"/>
      <c r="CE1494" s="106"/>
      <c r="CF1494" s="106"/>
      <c r="CG1494" s="106"/>
      <c r="CH1494" s="106"/>
      <c r="CI1494" s="106"/>
      <c r="CJ1494" s="106"/>
      <c r="CK1494" s="106"/>
      <c r="CL1494" s="106"/>
      <c r="CM1494" s="106"/>
      <c r="CN1494" s="106"/>
      <c r="CO1494" s="106"/>
      <c r="CP1494" s="106"/>
      <c r="CQ1494" s="106"/>
      <c r="CR1494" s="106"/>
      <c r="CS1494" s="106"/>
      <c r="CT1494" s="106"/>
      <c r="CU1494" s="106"/>
      <c r="CV1494" s="106"/>
      <c r="CW1494" s="106"/>
      <c r="CX1494" s="106"/>
      <c r="CY1494" s="106"/>
      <c r="CZ1494" s="106"/>
      <c r="DA1494" s="106"/>
      <c r="DB1494" s="106"/>
      <c r="DC1494" s="106"/>
      <c r="DD1494" s="106"/>
      <c r="DE1494" s="106"/>
      <c r="DF1494" s="106"/>
      <c r="DG1494" s="106"/>
      <c r="DH1494" s="106"/>
      <c r="DI1494" s="106"/>
      <c r="DJ1494" s="106"/>
      <c r="DK1494" s="106"/>
      <c r="DL1494" s="106"/>
      <c r="DM1494" s="106"/>
      <c r="DN1494" s="106"/>
      <c r="DO1494" s="106"/>
      <c r="DP1494" s="106"/>
      <c r="DQ1494" s="106"/>
      <c r="DR1494" s="106"/>
      <c r="DS1494" s="106"/>
      <c r="DT1494" s="106"/>
      <c r="DU1494" s="106"/>
      <c r="DV1494" s="106"/>
      <c r="DW1494" s="106"/>
      <c r="DX1494" s="106"/>
      <c r="DY1494" s="106"/>
      <c r="DZ1494" s="106"/>
      <c r="EA1494" s="106"/>
      <c r="EB1494" s="106"/>
      <c r="EC1494" s="106"/>
      <c r="ED1494" s="106"/>
      <c r="EE1494" s="106"/>
      <c r="EF1494" s="106"/>
      <c r="EG1494" s="106"/>
      <c r="EH1494" s="106"/>
      <c r="EI1494" s="106"/>
      <c r="EJ1494" s="106"/>
      <c r="EK1494" s="106"/>
      <c r="EL1494" s="106"/>
      <c r="EM1494" s="106"/>
      <c r="EN1494" s="106"/>
      <c r="EO1494" s="106"/>
      <c r="EP1494" s="106"/>
      <c r="EQ1494" s="106"/>
      <c r="ER1494" s="106"/>
      <c r="ES1494" s="106"/>
      <c r="ET1494" s="106"/>
      <c r="EU1494" s="106"/>
      <c r="EV1494" s="106"/>
      <c r="EW1494" s="106"/>
      <c r="EX1494" s="106"/>
      <c r="EY1494" s="106"/>
      <c r="EZ1494" s="106"/>
      <c r="FA1494" s="106"/>
      <c r="FB1494" s="106"/>
      <c r="FC1494" s="106"/>
      <c r="FD1494" s="106"/>
      <c r="FE1494" s="106"/>
      <c r="FF1494" s="106"/>
      <c r="FG1494" s="106"/>
      <c r="FH1494" s="106"/>
      <c r="FI1494" s="106"/>
      <c r="FJ1494" s="106"/>
      <c r="FK1494" s="106"/>
      <c r="FL1494" s="106"/>
      <c r="FM1494" s="106"/>
      <c r="FN1494" s="106"/>
      <c r="FO1494" s="106"/>
      <c r="FP1494" s="106"/>
      <c r="FQ1494" s="106"/>
      <c r="FR1494" s="106"/>
      <c r="FS1494" s="106"/>
      <c r="FT1494" s="106"/>
      <c r="FU1494" s="106"/>
      <c r="FV1494" s="106"/>
      <c r="FW1494" s="106"/>
      <c r="FX1494" s="106"/>
      <c r="FY1494" s="106"/>
      <c r="FZ1494" s="106"/>
      <c r="GA1494" s="106"/>
      <c r="GB1494" s="106"/>
      <c r="GC1494" s="106"/>
      <c r="GD1494" s="106"/>
      <c r="GE1494" s="106"/>
      <c r="GF1494" s="106"/>
      <c r="GG1494" s="106"/>
      <c r="GH1494" s="106"/>
      <c r="GI1494" s="106"/>
      <c r="GJ1494" s="106"/>
      <c r="GK1494" s="106"/>
      <c r="GL1494" s="106"/>
      <c r="GM1494" s="106"/>
      <c r="GN1494" s="106"/>
      <c r="GO1494" s="106"/>
      <c r="GP1494" s="106"/>
      <c r="GQ1494" s="106"/>
      <c r="GR1494" s="106"/>
      <c r="GS1494" s="106"/>
      <c r="GT1494" s="106"/>
      <c r="GU1494" s="106"/>
      <c r="GV1494" s="106"/>
      <c r="GW1494" s="106"/>
      <c r="GX1494" s="106"/>
      <c r="GY1494" s="106"/>
      <c r="GZ1494" s="106"/>
      <c r="HA1494" s="106"/>
      <c r="HB1494" s="106"/>
      <c r="HC1494" s="106"/>
      <c r="HD1494" s="106"/>
      <c r="HE1494" s="106"/>
      <c r="HF1494" s="106"/>
      <c r="HG1494" s="106"/>
      <c r="HH1494" s="106"/>
      <c r="HI1494" s="106"/>
      <c r="HJ1494" s="106"/>
      <c r="HK1494" s="106"/>
      <c r="HL1494" s="106"/>
      <c r="HM1494" s="106"/>
      <c r="HN1494" s="106"/>
      <c r="HO1494" s="106"/>
      <c r="HP1494" s="106"/>
      <c r="HQ1494" s="106"/>
      <c r="HR1494" s="106"/>
      <c r="HS1494" s="106"/>
      <c r="HT1494" s="106"/>
      <c r="HU1494" s="106"/>
      <c r="HV1494" s="106"/>
    </row>
    <row r="1495" spans="1:230" s="107" customFormat="1" ht="60">
      <c r="A1495" s="96" t="s">
        <v>70</v>
      </c>
      <c r="B1495" s="97">
        <v>7244008000223</v>
      </c>
      <c r="C1495" s="111" t="s">
        <v>311</v>
      </c>
      <c r="D1495" s="96" t="s">
        <v>465</v>
      </c>
      <c r="E1495" s="96" t="s">
        <v>467</v>
      </c>
      <c r="F1495" s="109" t="s">
        <v>3868</v>
      </c>
      <c r="G1495" s="110">
        <v>27000</v>
      </c>
      <c r="H1495" s="110">
        <v>0</v>
      </c>
      <c r="I1495" s="110">
        <v>4800</v>
      </c>
      <c r="J1495" s="92"/>
      <c r="K1495" s="106"/>
      <c r="L1495" s="92"/>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6"/>
      <c r="BB1495" s="106"/>
      <c r="BC1495" s="106"/>
      <c r="BD1495" s="106"/>
      <c r="BE1495" s="106"/>
      <c r="BF1495" s="106"/>
      <c r="BG1495" s="106"/>
      <c r="BH1495" s="106"/>
      <c r="BI1495" s="106"/>
      <c r="BJ1495" s="106"/>
      <c r="BK1495" s="106"/>
      <c r="BL1495" s="106"/>
      <c r="BM1495" s="106"/>
      <c r="BN1495" s="106"/>
      <c r="BO1495" s="106"/>
      <c r="BP1495" s="106"/>
      <c r="BQ1495" s="106"/>
      <c r="BR1495" s="106"/>
      <c r="BS1495" s="106"/>
      <c r="BT1495" s="106"/>
      <c r="BU1495" s="106"/>
      <c r="BV1495" s="106"/>
      <c r="BW1495" s="106"/>
      <c r="BX1495" s="106"/>
      <c r="BY1495" s="106"/>
      <c r="BZ1495" s="106"/>
      <c r="CA1495" s="106"/>
      <c r="CB1495" s="106"/>
      <c r="CC1495" s="106"/>
      <c r="CD1495" s="106"/>
      <c r="CE1495" s="106"/>
      <c r="CF1495" s="106"/>
      <c r="CG1495" s="106"/>
      <c r="CH1495" s="106"/>
      <c r="CI1495" s="106"/>
      <c r="CJ1495" s="106"/>
      <c r="CK1495" s="106"/>
      <c r="CL1495" s="106"/>
      <c r="CM1495" s="106"/>
      <c r="CN1495" s="106"/>
      <c r="CO1495" s="106"/>
      <c r="CP1495" s="106"/>
      <c r="CQ1495" s="106"/>
      <c r="CR1495" s="106"/>
      <c r="CS1495" s="106"/>
      <c r="CT1495" s="106"/>
      <c r="CU1495" s="106"/>
      <c r="CV1495" s="106"/>
      <c r="CW1495" s="106"/>
      <c r="CX1495" s="106"/>
      <c r="CY1495" s="106"/>
      <c r="CZ1495" s="106"/>
      <c r="DA1495" s="106"/>
      <c r="DB1495" s="106"/>
      <c r="DC1495" s="106"/>
      <c r="DD1495" s="106"/>
      <c r="DE1495" s="106"/>
      <c r="DF1495" s="106"/>
      <c r="DG1495" s="106"/>
      <c r="DH1495" s="106"/>
      <c r="DI1495" s="106"/>
      <c r="DJ1495" s="106"/>
      <c r="DK1495" s="106"/>
      <c r="DL1495" s="106"/>
      <c r="DM1495" s="106"/>
      <c r="DN1495" s="106"/>
      <c r="DO1495" s="106"/>
      <c r="DP1495" s="106"/>
      <c r="DQ1495" s="106"/>
      <c r="DR1495" s="106"/>
      <c r="DS1495" s="106"/>
      <c r="DT1495" s="106"/>
      <c r="DU1495" s="106"/>
      <c r="DV1495" s="106"/>
      <c r="DW1495" s="106"/>
      <c r="DX1495" s="106"/>
      <c r="DY1495" s="106"/>
      <c r="DZ1495" s="106"/>
      <c r="EA1495" s="106"/>
      <c r="EB1495" s="106"/>
      <c r="EC1495" s="106"/>
      <c r="ED1495" s="106"/>
      <c r="EE1495" s="106"/>
      <c r="EF1495" s="106"/>
      <c r="EG1495" s="106"/>
      <c r="EH1495" s="106"/>
      <c r="EI1495" s="106"/>
      <c r="EJ1495" s="106"/>
      <c r="EK1495" s="106"/>
      <c r="EL1495" s="106"/>
      <c r="EM1495" s="106"/>
      <c r="EN1495" s="106"/>
      <c r="EO1495" s="106"/>
      <c r="EP1495" s="106"/>
      <c r="EQ1495" s="106"/>
      <c r="ER1495" s="106"/>
      <c r="ES1495" s="106"/>
      <c r="ET1495" s="106"/>
      <c r="EU1495" s="106"/>
      <c r="EV1495" s="106"/>
      <c r="EW1495" s="106"/>
      <c r="EX1495" s="106"/>
      <c r="EY1495" s="106"/>
      <c r="EZ1495" s="106"/>
      <c r="FA1495" s="106"/>
      <c r="FB1495" s="106"/>
      <c r="FC1495" s="106"/>
      <c r="FD1495" s="106"/>
      <c r="FE1495" s="106"/>
      <c r="FF1495" s="106"/>
      <c r="FG1495" s="106"/>
      <c r="FH1495" s="106"/>
      <c r="FI1495" s="106"/>
      <c r="FJ1495" s="106"/>
      <c r="FK1495" s="106"/>
      <c r="FL1495" s="106"/>
      <c r="FM1495" s="106"/>
      <c r="FN1495" s="106"/>
      <c r="FO1495" s="106"/>
      <c r="FP1495" s="106"/>
      <c r="FQ1495" s="106"/>
      <c r="FR1495" s="106"/>
      <c r="FS1495" s="106"/>
      <c r="FT1495" s="106"/>
      <c r="FU1495" s="106"/>
      <c r="FV1495" s="106"/>
      <c r="FW1495" s="106"/>
      <c r="FX1495" s="106"/>
      <c r="FY1495" s="106"/>
      <c r="FZ1495" s="106"/>
      <c r="GA1495" s="106"/>
      <c r="GB1495" s="106"/>
      <c r="GC1495" s="106"/>
      <c r="GD1495" s="106"/>
      <c r="GE1495" s="106"/>
      <c r="GF1495" s="106"/>
      <c r="GG1495" s="106"/>
      <c r="GH1495" s="106"/>
      <c r="GI1495" s="106"/>
      <c r="GJ1495" s="106"/>
      <c r="GK1495" s="106"/>
      <c r="GL1495" s="106"/>
      <c r="GM1495" s="106"/>
      <c r="GN1495" s="106"/>
      <c r="GO1495" s="106"/>
      <c r="GP1495" s="106"/>
      <c r="GQ1495" s="106"/>
      <c r="GR1495" s="106"/>
      <c r="GS1495" s="106"/>
      <c r="GT1495" s="106"/>
      <c r="GU1495" s="106"/>
      <c r="GV1495" s="106"/>
      <c r="GW1495" s="106"/>
      <c r="GX1495" s="106"/>
      <c r="GY1495" s="106"/>
      <c r="GZ1495" s="106"/>
      <c r="HA1495" s="106"/>
      <c r="HB1495" s="106"/>
      <c r="HC1495" s="106"/>
      <c r="HD1495" s="106"/>
      <c r="HE1495" s="106"/>
      <c r="HF1495" s="106"/>
      <c r="HG1495" s="106"/>
      <c r="HH1495" s="106"/>
      <c r="HI1495" s="106"/>
      <c r="HJ1495" s="106"/>
      <c r="HK1495" s="106"/>
      <c r="HL1495" s="106"/>
      <c r="HM1495" s="106"/>
      <c r="HN1495" s="106"/>
      <c r="HO1495" s="106"/>
      <c r="HP1495" s="106"/>
      <c r="HQ1495" s="106"/>
      <c r="HR1495" s="106"/>
      <c r="HS1495" s="106"/>
      <c r="HT1495" s="106"/>
      <c r="HU1495" s="106"/>
      <c r="HV1495" s="106"/>
    </row>
    <row r="1496" spans="1:230" s="107" customFormat="1" ht="60">
      <c r="A1496" s="96" t="s">
        <v>2198</v>
      </c>
      <c r="B1496" s="97">
        <v>2341467000120</v>
      </c>
      <c r="C1496" s="111" t="s">
        <v>4119</v>
      </c>
      <c r="D1496" s="96" t="s">
        <v>464</v>
      </c>
      <c r="E1496" s="96" t="s">
        <v>467</v>
      </c>
      <c r="F1496" s="109" t="s">
        <v>3869</v>
      </c>
      <c r="G1496" s="110">
        <v>222233.28</v>
      </c>
      <c r="H1496" s="110">
        <v>0</v>
      </c>
      <c r="I1496" s="110">
        <v>0</v>
      </c>
      <c r="J1496" s="92"/>
      <c r="K1496" s="106"/>
      <c r="L1496" s="92"/>
      <c r="M1496" s="106"/>
      <c r="N1496" s="106"/>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6"/>
      <c r="BB1496" s="106"/>
      <c r="BC1496" s="106"/>
      <c r="BD1496" s="106"/>
      <c r="BE1496" s="106"/>
      <c r="BF1496" s="106"/>
      <c r="BG1496" s="106"/>
      <c r="BH1496" s="106"/>
      <c r="BI1496" s="106"/>
      <c r="BJ1496" s="106"/>
      <c r="BK1496" s="106"/>
      <c r="BL1496" s="106"/>
      <c r="BM1496" s="106"/>
      <c r="BN1496" s="106"/>
      <c r="BO1496" s="106"/>
      <c r="BP1496" s="106"/>
      <c r="BQ1496" s="106"/>
      <c r="BR1496" s="106"/>
      <c r="BS1496" s="106"/>
      <c r="BT1496" s="106"/>
      <c r="BU1496" s="106"/>
      <c r="BV1496" s="106"/>
      <c r="BW1496" s="106"/>
      <c r="BX1496" s="106"/>
      <c r="BY1496" s="106"/>
      <c r="BZ1496" s="106"/>
      <c r="CA1496" s="106"/>
      <c r="CB1496" s="106"/>
      <c r="CC1496" s="106"/>
      <c r="CD1496" s="106"/>
      <c r="CE1496" s="106"/>
      <c r="CF1496" s="106"/>
      <c r="CG1496" s="106"/>
      <c r="CH1496" s="106"/>
      <c r="CI1496" s="106"/>
      <c r="CJ1496" s="106"/>
      <c r="CK1496" s="106"/>
      <c r="CL1496" s="106"/>
      <c r="CM1496" s="106"/>
      <c r="CN1496" s="106"/>
      <c r="CO1496" s="106"/>
      <c r="CP1496" s="106"/>
      <c r="CQ1496" s="106"/>
      <c r="CR1496" s="106"/>
      <c r="CS1496" s="106"/>
      <c r="CT1496" s="106"/>
      <c r="CU1496" s="106"/>
      <c r="CV1496" s="106"/>
      <c r="CW1496" s="106"/>
      <c r="CX1496" s="106"/>
      <c r="CY1496" s="106"/>
      <c r="CZ1496" s="106"/>
      <c r="DA1496" s="106"/>
      <c r="DB1496" s="106"/>
      <c r="DC1496" s="106"/>
      <c r="DD1496" s="106"/>
      <c r="DE1496" s="106"/>
      <c r="DF1496" s="106"/>
      <c r="DG1496" s="106"/>
      <c r="DH1496" s="106"/>
      <c r="DI1496" s="106"/>
      <c r="DJ1496" s="106"/>
      <c r="DK1496" s="106"/>
      <c r="DL1496" s="106"/>
      <c r="DM1496" s="106"/>
      <c r="DN1496" s="106"/>
      <c r="DO1496" s="106"/>
      <c r="DP1496" s="106"/>
      <c r="DQ1496" s="106"/>
      <c r="DR1496" s="106"/>
      <c r="DS1496" s="106"/>
      <c r="DT1496" s="106"/>
      <c r="DU1496" s="106"/>
      <c r="DV1496" s="106"/>
      <c r="DW1496" s="106"/>
      <c r="DX1496" s="106"/>
      <c r="DY1496" s="106"/>
      <c r="DZ1496" s="106"/>
      <c r="EA1496" s="106"/>
      <c r="EB1496" s="106"/>
      <c r="EC1496" s="106"/>
      <c r="ED1496" s="106"/>
      <c r="EE1496" s="106"/>
      <c r="EF1496" s="106"/>
      <c r="EG1496" s="106"/>
      <c r="EH1496" s="106"/>
      <c r="EI1496" s="106"/>
      <c r="EJ1496" s="106"/>
      <c r="EK1496" s="106"/>
      <c r="EL1496" s="106"/>
      <c r="EM1496" s="106"/>
      <c r="EN1496" s="106"/>
      <c r="EO1496" s="106"/>
      <c r="EP1496" s="106"/>
      <c r="EQ1496" s="106"/>
      <c r="ER1496" s="106"/>
      <c r="ES1496" s="106"/>
      <c r="ET1496" s="106"/>
      <c r="EU1496" s="106"/>
      <c r="EV1496" s="106"/>
      <c r="EW1496" s="106"/>
      <c r="EX1496" s="106"/>
      <c r="EY1496" s="106"/>
      <c r="EZ1496" s="106"/>
      <c r="FA1496" s="106"/>
      <c r="FB1496" s="106"/>
      <c r="FC1496" s="106"/>
      <c r="FD1496" s="106"/>
      <c r="FE1496" s="106"/>
      <c r="FF1496" s="106"/>
      <c r="FG1496" s="106"/>
      <c r="FH1496" s="106"/>
      <c r="FI1496" s="106"/>
      <c r="FJ1496" s="106"/>
      <c r="FK1496" s="106"/>
      <c r="FL1496" s="106"/>
      <c r="FM1496" s="106"/>
      <c r="FN1496" s="106"/>
      <c r="FO1496" s="106"/>
      <c r="FP1496" s="106"/>
      <c r="FQ1496" s="106"/>
      <c r="FR1496" s="106"/>
      <c r="FS1496" s="106"/>
      <c r="FT1496" s="106"/>
      <c r="FU1496" s="106"/>
      <c r="FV1496" s="106"/>
      <c r="FW1496" s="106"/>
      <c r="FX1496" s="106"/>
      <c r="FY1496" s="106"/>
      <c r="FZ1496" s="106"/>
      <c r="GA1496" s="106"/>
      <c r="GB1496" s="106"/>
      <c r="GC1496" s="106"/>
      <c r="GD1496" s="106"/>
      <c r="GE1496" s="106"/>
      <c r="GF1496" s="106"/>
      <c r="GG1496" s="106"/>
      <c r="GH1496" s="106"/>
      <c r="GI1496" s="106"/>
      <c r="GJ1496" s="106"/>
      <c r="GK1496" s="106"/>
      <c r="GL1496" s="106"/>
      <c r="GM1496" s="106"/>
      <c r="GN1496" s="106"/>
      <c r="GO1496" s="106"/>
      <c r="GP1496" s="106"/>
      <c r="GQ1496" s="106"/>
      <c r="GR1496" s="106"/>
      <c r="GS1496" s="106"/>
      <c r="GT1496" s="106"/>
      <c r="GU1496" s="106"/>
      <c r="GV1496" s="106"/>
      <c r="GW1496" s="106"/>
      <c r="GX1496" s="106"/>
      <c r="GY1496" s="106"/>
      <c r="GZ1496" s="106"/>
      <c r="HA1496" s="106"/>
      <c r="HB1496" s="106"/>
      <c r="HC1496" s="106"/>
      <c r="HD1496" s="106"/>
      <c r="HE1496" s="106"/>
      <c r="HF1496" s="106"/>
      <c r="HG1496" s="106"/>
      <c r="HH1496" s="106"/>
      <c r="HI1496" s="106"/>
      <c r="HJ1496" s="106"/>
      <c r="HK1496" s="106"/>
      <c r="HL1496" s="106"/>
      <c r="HM1496" s="106"/>
      <c r="HN1496" s="106"/>
      <c r="HO1496" s="106"/>
      <c r="HP1496" s="106"/>
      <c r="HQ1496" s="106"/>
      <c r="HR1496" s="106"/>
      <c r="HS1496" s="106"/>
      <c r="HT1496" s="106"/>
      <c r="HU1496" s="106"/>
      <c r="HV1496" s="106"/>
    </row>
    <row r="1497" spans="1:230" s="107" customFormat="1" ht="90">
      <c r="A1497" s="96" t="s">
        <v>4022</v>
      </c>
      <c r="B1497" s="97">
        <v>76535764000143</v>
      </c>
      <c r="C1497" s="111" t="s">
        <v>312</v>
      </c>
      <c r="D1497" s="96" t="s">
        <v>465</v>
      </c>
      <c r="E1497" s="96" t="s">
        <v>467</v>
      </c>
      <c r="F1497" s="109" t="s">
        <v>3870</v>
      </c>
      <c r="G1497" s="110">
        <v>41200.47</v>
      </c>
      <c r="H1497" s="110">
        <v>0</v>
      </c>
      <c r="I1497" s="110">
        <v>0</v>
      </c>
      <c r="J1497" s="92"/>
      <c r="K1497" s="106"/>
      <c r="L1497" s="92"/>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6"/>
      <c r="BB1497" s="106"/>
      <c r="BC1497" s="106"/>
      <c r="BD1497" s="106"/>
      <c r="BE1497" s="106"/>
      <c r="BF1497" s="106"/>
      <c r="BG1497" s="106"/>
      <c r="BH1497" s="106"/>
      <c r="BI1497" s="106"/>
      <c r="BJ1497" s="106"/>
      <c r="BK1497" s="106"/>
      <c r="BL1497" s="106"/>
      <c r="BM1497" s="106"/>
      <c r="BN1497" s="106"/>
      <c r="BO1497" s="106"/>
      <c r="BP1497" s="106"/>
      <c r="BQ1497" s="106"/>
      <c r="BR1497" s="106"/>
      <c r="BS1497" s="106"/>
      <c r="BT1497" s="106"/>
      <c r="BU1497" s="106"/>
      <c r="BV1497" s="106"/>
      <c r="BW1497" s="106"/>
      <c r="BX1497" s="106"/>
      <c r="BY1497" s="106"/>
      <c r="BZ1497" s="106"/>
      <c r="CA1497" s="106"/>
      <c r="CB1497" s="106"/>
      <c r="CC1497" s="106"/>
      <c r="CD1497" s="106"/>
      <c r="CE1497" s="106"/>
      <c r="CF1497" s="106"/>
      <c r="CG1497" s="106"/>
      <c r="CH1497" s="106"/>
      <c r="CI1497" s="106"/>
      <c r="CJ1497" s="106"/>
      <c r="CK1497" s="106"/>
      <c r="CL1497" s="106"/>
      <c r="CM1497" s="106"/>
      <c r="CN1497" s="106"/>
      <c r="CO1497" s="106"/>
      <c r="CP1497" s="106"/>
      <c r="CQ1497" s="106"/>
      <c r="CR1497" s="106"/>
      <c r="CS1497" s="106"/>
      <c r="CT1497" s="106"/>
      <c r="CU1497" s="106"/>
      <c r="CV1497" s="106"/>
      <c r="CW1497" s="106"/>
      <c r="CX1497" s="106"/>
      <c r="CY1497" s="106"/>
      <c r="CZ1497" s="106"/>
      <c r="DA1497" s="106"/>
      <c r="DB1497" s="106"/>
      <c r="DC1497" s="106"/>
      <c r="DD1497" s="106"/>
      <c r="DE1497" s="106"/>
      <c r="DF1497" s="106"/>
      <c r="DG1497" s="106"/>
      <c r="DH1497" s="106"/>
      <c r="DI1497" s="106"/>
      <c r="DJ1497" s="106"/>
      <c r="DK1497" s="106"/>
      <c r="DL1497" s="106"/>
      <c r="DM1497" s="106"/>
      <c r="DN1497" s="106"/>
      <c r="DO1497" s="106"/>
      <c r="DP1497" s="106"/>
      <c r="DQ1497" s="106"/>
      <c r="DR1497" s="106"/>
      <c r="DS1497" s="106"/>
      <c r="DT1497" s="106"/>
      <c r="DU1497" s="106"/>
      <c r="DV1497" s="106"/>
      <c r="DW1497" s="106"/>
      <c r="DX1497" s="106"/>
      <c r="DY1497" s="106"/>
      <c r="DZ1497" s="106"/>
      <c r="EA1497" s="106"/>
      <c r="EB1497" s="106"/>
      <c r="EC1497" s="106"/>
      <c r="ED1497" s="106"/>
      <c r="EE1497" s="106"/>
      <c r="EF1497" s="106"/>
      <c r="EG1497" s="106"/>
      <c r="EH1497" s="106"/>
      <c r="EI1497" s="106"/>
      <c r="EJ1497" s="106"/>
      <c r="EK1497" s="106"/>
      <c r="EL1497" s="106"/>
      <c r="EM1497" s="106"/>
      <c r="EN1497" s="106"/>
      <c r="EO1497" s="106"/>
      <c r="EP1497" s="106"/>
      <c r="EQ1497" s="106"/>
      <c r="ER1497" s="106"/>
      <c r="ES1497" s="106"/>
      <c r="ET1497" s="106"/>
      <c r="EU1497" s="106"/>
      <c r="EV1497" s="106"/>
      <c r="EW1497" s="106"/>
      <c r="EX1497" s="106"/>
      <c r="EY1497" s="106"/>
      <c r="EZ1497" s="106"/>
      <c r="FA1497" s="106"/>
      <c r="FB1497" s="106"/>
      <c r="FC1497" s="106"/>
      <c r="FD1497" s="106"/>
      <c r="FE1497" s="106"/>
      <c r="FF1497" s="106"/>
      <c r="FG1497" s="106"/>
      <c r="FH1497" s="106"/>
      <c r="FI1497" s="106"/>
      <c r="FJ1497" s="106"/>
      <c r="FK1497" s="106"/>
      <c r="FL1497" s="106"/>
      <c r="FM1497" s="106"/>
      <c r="FN1497" s="106"/>
      <c r="FO1497" s="106"/>
      <c r="FP1497" s="106"/>
      <c r="FQ1497" s="106"/>
      <c r="FR1497" s="106"/>
      <c r="FS1497" s="106"/>
      <c r="FT1497" s="106"/>
      <c r="FU1497" s="106"/>
      <c r="FV1497" s="106"/>
      <c r="FW1497" s="106"/>
      <c r="FX1497" s="106"/>
      <c r="FY1497" s="106"/>
      <c r="FZ1497" s="106"/>
      <c r="GA1497" s="106"/>
      <c r="GB1497" s="106"/>
      <c r="GC1497" s="106"/>
      <c r="GD1497" s="106"/>
      <c r="GE1497" s="106"/>
      <c r="GF1497" s="106"/>
      <c r="GG1497" s="106"/>
      <c r="GH1497" s="106"/>
      <c r="GI1497" s="106"/>
      <c r="GJ1497" s="106"/>
      <c r="GK1497" s="106"/>
      <c r="GL1497" s="106"/>
      <c r="GM1497" s="106"/>
      <c r="GN1497" s="106"/>
      <c r="GO1497" s="106"/>
      <c r="GP1497" s="106"/>
      <c r="GQ1497" s="106"/>
      <c r="GR1497" s="106"/>
      <c r="GS1497" s="106"/>
      <c r="GT1497" s="106"/>
      <c r="GU1497" s="106"/>
      <c r="GV1497" s="106"/>
      <c r="GW1497" s="106"/>
      <c r="GX1497" s="106"/>
      <c r="GY1497" s="106"/>
      <c r="GZ1497" s="106"/>
      <c r="HA1497" s="106"/>
      <c r="HB1497" s="106"/>
      <c r="HC1497" s="106"/>
      <c r="HD1497" s="106"/>
      <c r="HE1497" s="106"/>
      <c r="HF1497" s="106"/>
      <c r="HG1497" s="106"/>
      <c r="HH1497" s="106"/>
      <c r="HI1497" s="106"/>
      <c r="HJ1497" s="106"/>
      <c r="HK1497" s="106"/>
      <c r="HL1497" s="106"/>
      <c r="HM1497" s="106"/>
      <c r="HN1497" s="106"/>
      <c r="HO1497" s="106"/>
      <c r="HP1497" s="106"/>
      <c r="HQ1497" s="106"/>
      <c r="HR1497" s="106"/>
      <c r="HS1497" s="106"/>
      <c r="HT1497" s="106"/>
      <c r="HU1497" s="106"/>
      <c r="HV1497" s="106"/>
    </row>
    <row r="1498" spans="1:230" s="107" customFormat="1" ht="75">
      <c r="A1498" s="96" t="s">
        <v>1218</v>
      </c>
      <c r="B1498" s="97">
        <v>45518276000102</v>
      </c>
      <c r="C1498" s="111" t="s">
        <v>4120</v>
      </c>
      <c r="D1498" s="96" t="s">
        <v>463</v>
      </c>
      <c r="E1498" s="96" t="s">
        <v>468</v>
      </c>
      <c r="F1498" s="109" t="s">
        <v>3871</v>
      </c>
      <c r="G1498" s="110">
        <v>5504.4</v>
      </c>
      <c r="H1498" s="110">
        <v>0</v>
      </c>
      <c r="I1498" s="110">
        <v>0</v>
      </c>
      <c r="J1498" s="92"/>
      <c r="K1498" s="106"/>
      <c r="L1498" s="92"/>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6"/>
      <c r="BB1498" s="106"/>
      <c r="BC1498" s="106"/>
      <c r="BD1498" s="106"/>
      <c r="BE1498" s="106"/>
      <c r="BF1498" s="106"/>
      <c r="BG1498" s="106"/>
      <c r="BH1498" s="106"/>
      <c r="BI1498" s="106"/>
      <c r="BJ1498" s="106"/>
      <c r="BK1498" s="106"/>
      <c r="BL1498" s="106"/>
      <c r="BM1498" s="106"/>
      <c r="BN1498" s="106"/>
      <c r="BO1498" s="106"/>
      <c r="BP1498" s="106"/>
      <c r="BQ1498" s="106"/>
      <c r="BR1498" s="106"/>
      <c r="BS1498" s="106"/>
      <c r="BT1498" s="106"/>
      <c r="BU1498" s="106"/>
      <c r="BV1498" s="106"/>
      <c r="BW1498" s="106"/>
      <c r="BX1498" s="106"/>
      <c r="BY1498" s="106"/>
      <c r="BZ1498" s="106"/>
      <c r="CA1498" s="106"/>
      <c r="CB1498" s="106"/>
      <c r="CC1498" s="106"/>
      <c r="CD1498" s="106"/>
      <c r="CE1498" s="106"/>
      <c r="CF1498" s="106"/>
      <c r="CG1498" s="106"/>
      <c r="CH1498" s="106"/>
      <c r="CI1498" s="106"/>
      <c r="CJ1498" s="106"/>
      <c r="CK1498" s="106"/>
      <c r="CL1498" s="106"/>
      <c r="CM1498" s="106"/>
      <c r="CN1498" s="106"/>
      <c r="CO1498" s="106"/>
      <c r="CP1498" s="106"/>
      <c r="CQ1498" s="106"/>
      <c r="CR1498" s="106"/>
      <c r="CS1498" s="106"/>
      <c r="CT1498" s="106"/>
      <c r="CU1498" s="106"/>
      <c r="CV1498" s="106"/>
      <c r="CW1498" s="106"/>
      <c r="CX1498" s="106"/>
      <c r="CY1498" s="106"/>
      <c r="CZ1498" s="106"/>
      <c r="DA1498" s="106"/>
      <c r="DB1498" s="106"/>
      <c r="DC1498" s="106"/>
      <c r="DD1498" s="106"/>
      <c r="DE1498" s="106"/>
      <c r="DF1498" s="106"/>
      <c r="DG1498" s="106"/>
      <c r="DH1498" s="106"/>
      <c r="DI1498" s="106"/>
      <c r="DJ1498" s="106"/>
      <c r="DK1498" s="106"/>
      <c r="DL1498" s="106"/>
      <c r="DM1498" s="106"/>
      <c r="DN1498" s="106"/>
      <c r="DO1498" s="106"/>
      <c r="DP1498" s="106"/>
      <c r="DQ1498" s="106"/>
      <c r="DR1498" s="106"/>
      <c r="DS1498" s="106"/>
      <c r="DT1498" s="106"/>
      <c r="DU1498" s="106"/>
      <c r="DV1498" s="106"/>
      <c r="DW1498" s="106"/>
      <c r="DX1498" s="106"/>
      <c r="DY1498" s="106"/>
      <c r="DZ1498" s="106"/>
      <c r="EA1498" s="106"/>
      <c r="EB1498" s="106"/>
      <c r="EC1498" s="106"/>
      <c r="ED1498" s="106"/>
      <c r="EE1498" s="106"/>
      <c r="EF1498" s="106"/>
      <c r="EG1498" s="106"/>
      <c r="EH1498" s="106"/>
      <c r="EI1498" s="106"/>
      <c r="EJ1498" s="106"/>
      <c r="EK1498" s="106"/>
      <c r="EL1498" s="106"/>
      <c r="EM1498" s="106"/>
      <c r="EN1498" s="106"/>
      <c r="EO1498" s="106"/>
      <c r="EP1498" s="106"/>
      <c r="EQ1498" s="106"/>
      <c r="ER1498" s="106"/>
      <c r="ES1498" s="106"/>
      <c r="ET1498" s="106"/>
      <c r="EU1498" s="106"/>
      <c r="EV1498" s="106"/>
      <c r="EW1498" s="106"/>
      <c r="EX1498" s="106"/>
      <c r="EY1498" s="106"/>
      <c r="EZ1498" s="106"/>
      <c r="FA1498" s="106"/>
      <c r="FB1498" s="106"/>
      <c r="FC1498" s="106"/>
      <c r="FD1498" s="106"/>
      <c r="FE1498" s="106"/>
      <c r="FF1498" s="106"/>
      <c r="FG1498" s="106"/>
      <c r="FH1498" s="106"/>
      <c r="FI1498" s="106"/>
      <c r="FJ1498" s="106"/>
      <c r="FK1498" s="106"/>
      <c r="FL1498" s="106"/>
      <c r="FM1498" s="106"/>
      <c r="FN1498" s="106"/>
      <c r="FO1498" s="106"/>
      <c r="FP1498" s="106"/>
      <c r="FQ1498" s="106"/>
      <c r="FR1498" s="106"/>
      <c r="FS1498" s="106"/>
      <c r="FT1498" s="106"/>
      <c r="FU1498" s="106"/>
      <c r="FV1498" s="106"/>
      <c r="FW1498" s="106"/>
      <c r="FX1498" s="106"/>
      <c r="FY1498" s="106"/>
      <c r="FZ1498" s="106"/>
      <c r="GA1498" s="106"/>
      <c r="GB1498" s="106"/>
      <c r="GC1498" s="106"/>
      <c r="GD1498" s="106"/>
      <c r="GE1498" s="106"/>
      <c r="GF1498" s="106"/>
      <c r="GG1498" s="106"/>
      <c r="GH1498" s="106"/>
      <c r="GI1498" s="106"/>
      <c r="GJ1498" s="106"/>
      <c r="GK1498" s="106"/>
      <c r="GL1498" s="106"/>
      <c r="GM1498" s="106"/>
      <c r="GN1498" s="106"/>
      <c r="GO1498" s="106"/>
      <c r="GP1498" s="106"/>
      <c r="GQ1498" s="106"/>
      <c r="GR1498" s="106"/>
      <c r="GS1498" s="106"/>
      <c r="GT1498" s="106"/>
      <c r="GU1498" s="106"/>
      <c r="GV1498" s="106"/>
      <c r="GW1498" s="106"/>
      <c r="GX1498" s="106"/>
      <c r="GY1498" s="106"/>
      <c r="GZ1498" s="106"/>
      <c r="HA1498" s="106"/>
      <c r="HB1498" s="106"/>
      <c r="HC1498" s="106"/>
      <c r="HD1498" s="106"/>
      <c r="HE1498" s="106"/>
      <c r="HF1498" s="106"/>
      <c r="HG1498" s="106"/>
      <c r="HH1498" s="106"/>
      <c r="HI1498" s="106"/>
      <c r="HJ1498" s="106"/>
      <c r="HK1498" s="106"/>
      <c r="HL1498" s="106"/>
      <c r="HM1498" s="106"/>
      <c r="HN1498" s="106"/>
      <c r="HO1498" s="106"/>
      <c r="HP1498" s="106"/>
      <c r="HQ1498" s="106"/>
      <c r="HR1498" s="106"/>
      <c r="HS1498" s="106"/>
      <c r="HT1498" s="106"/>
      <c r="HU1498" s="106"/>
      <c r="HV1498" s="106"/>
    </row>
    <row r="1499" spans="1:230" s="107" customFormat="1" ht="75">
      <c r="A1499" s="96" t="s">
        <v>1183</v>
      </c>
      <c r="B1499" s="97">
        <v>63310411000101</v>
      </c>
      <c r="C1499" s="111" t="s">
        <v>4121</v>
      </c>
      <c r="D1499" s="96" t="s">
        <v>463</v>
      </c>
      <c r="E1499" s="96" t="s">
        <v>468</v>
      </c>
      <c r="F1499" s="109" t="s">
        <v>3872</v>
      </c>
      <c r="G1499" s="110">
        <v>41896.800000000003</v>
      </c>
      <c r="H1499" s="110">
        <v>41896.800000000003</v>
      </c>
      <c r="I1499" s="110">
        <v>41896.800000000003</v>
      </c>
      <c r="J1499" s="92"/>
      <c r="K1499" s="106"/>
      <c r="L1499" s="92"/>
      <c r="M1499" s="106"/>
      <c r="N1499" s="106"/>
      <c r="O1499" s="106"/>
      <c r="P1499" s="106"/>
      <c r="Q1499" s="106"/>
      <c r="R1499" s="106"/>
      <c r="S1499" s="106"/>
      <c r="T1499" s="10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6"/>
      <c r="BB1499" s="106"/>
      <c r="BC1499" s="106"/>
      <c r="BD1499" s="106"/>
      <c r="BE1499" s="106"/>
      <c r="BF1499" s="106"/>
      <c r="BG1499" s="106"/>
      <c r="BH1499" s="106"/>
      <c r="BI1499" s="106"/>
      <c r="BJ1499" s="106"/>
      <c r="BK1499" s="106"/>
      <c r="BL1499" s="106"/>
      <c r="BM1499" s="106"/>
      <c r="BN1499" s="106"/>
      <c r="BO1499" s="106"/>
      <c r="BP1499" s="106"/>
      <c r="BQ1499" s="106"/>
      <c r="BR1499" s="106"/>
      <c r="BS1499" s="106"/>
      <c r="BT1499" s="106"/>
      <c r="BU1499" s="106"/>
      <c r="BV1499" s="106"/>
      <c r="BW1499" s="106"/>
      <c r="BX1499" s="106"/>
      <c r="BY1499" s="106"/>
      <c r="BZ1499" s="106"/>
      <c r="CA1499" s="106"/>
      <c r="CB1499" s="106"/>
      <c r="CC1499" s="106"/>
      <c r="CD1499" s="106"/>
      <c r="CE1499" s="106"/>
      <c r="CF1499" s="106"/>
      <c r="CG1499" s="106"/>
      <c r="CH1499" s="106"/>
      <c r="CI1499" s="106"/>
      <c r="CJ1499" s="106"/>
      <c r="CK1499" s="106"/>
      <c r="CL1499" s="106"/>
      <c r="CM1499" s="106"/>
      <c r="CN1499" s="106"/>
      <c r="CO1499" s="106"/>
      <c r="CP1499" s="106"/>
      <c r="CQ1499" s="106"/>
      <c r="CR1499" s="106"/>
      <c r="CS1499" s="106"/>
      <c r="CT1499" s="106"/>
      <c r="CU1499" s="106"/>
      <c r="CV1499" s="106"/>
      <c r="CW1499" s="106"/>
      <c r="CX1499" s="106"/>
      <c r="CY1499" s="106"/>
      <c r="CZ1499" s="106"/>
      <c r="DA1499" s="106"/>
      <c r="DB1499" s="106"/>
      <c r="DC1499" s="106"/>
      <c r="DD1499" s="106"/>
      <c r="DE1499" s="106"/>
      <c r="DF1499" s="106"/>
      <c r="DG1499" s="106"/>
      <c r="DH1499" s="106"/>
      <c r="DI1499" s="106"/>
      <c r="DJ1499" s="106"/>
      <c r="DK1499" s="106"/>
      <c r="DL1499" s="106"/>
      <c r="DM1499" s="106"/>
      <c r="DN1499" s="106"/>
      <c r="DO1499" s="106"/>
      <c r="DP1499" s="106"/>
      <c r="DQ1499" s="106"/>
      <c r="DR1499" s="106"/>
      <c r="DS1499" s="106"/>
      <c r="DT1499" s="106"/>
      <c r="DU1499" s="106"/>
      <c r="DV1499" s="106"/>
      <c r="DW1499" s="106"/>
      <c r="DX1499" s="106"/>
      <c r="DY1499" s="106"/>
      <c r="DZ1499" s="106"/>
      <c r="EA1499" s="106"/>
      <c r="EB1499" s="106"/>
      <c r="EC1499" s="106"/>
      <c r="ED1499" s="106"/>
      <c r="EE1499" s="106"/>
      <c r="EF1499" s="106"/>
      <c r="EG1499" s="106"/>
      <c r="EH1499" s="106"/>
      <c r="EI1499" s="106"/>
      <c r="EJ1499" s="106"/>
      <c r="EK1499" s="106"/>
      <c r="EL1499" s="106"/>
      <c r="EM1499" s="106"/>
      <c r="EN1499" s="106"/>
      <c r="EO1499" s="106"/>
      <c r="EP1499" s="106"/>
      <c r="EQ1499" s="106"/>
      <c r="ER1499" s="106"/>
      <c r="ES1499" s="106"/>
      <c r="ET1499" s="106"/>
      <c r="EU1499" s="106"/>
      <c r="EV1499" s="106"/>
      <c r="EW1499" s="106"/>
      <c r="EX1499" s="106"/>
      <c r="EY1499" s="106"/>
      <c r="EZ1499" s="106"/>
      <c r="FA1499" s="106"/>
      <c r="FB1499" s="106"/>
      <c r="FC1499" s="106"/>
      <c r="FD1499" s="106"/>
      <c r="FE1499" s="106"/>
      <c r="FF1499" s="106"/>
      <c r="FG1499" s="106"/>
      <c r="FH1499" s="106"/>
      <c r="FI1499" s="106"/>
      <c r="FJ1499" s="106"/>
      <c r="FK1499" s="106"/>
      <c r="FL1499" s="106"/>
      <c r="FM1499" s="106"/>
      <c r="FN1499" s="106"/>
      <c r="FO1499" s="106"/>
      <c r="FP1499" s="106"/>
      <c r="FQ1499" s="106"/>
      <c r="FR1499" s="106"/>
      <c r="FS1499" s="106"/>
      <c r="FT1499" s="106"/>
      <c r="FU1499" s="106"/>
      <c r="FV1499" s="106"/>
      <c r="FW1499" s="106"/>
      <c r="FX1499" s="106"/>
      <c r="FY1499" s="106"/>
      <c r="FZ1499" s="106"/>
      <c r="GA1499" s="106"/>
      <c r="GB1499" s="106"/>
      <c r="GC1499" s="106"/>
      <c r="GD1499" s="106"/>
      <c r="GE1499" s="106"/>
      <c r="GF1499" s="106"/>
      <c r="GG1499" s="106"/>
      <c r="GH1499" s="106"/>
      <c r="GI1499" s="106"/>
      <c r="GJ1499" s="106"/>
      <c r="GK1499" s="106"/>
      <c r="GL1499" s="106"/>
      <c r="GM1499" s="106"/>
      <c r="GN1499" s="106"/>
      <c r="GO1499" s="106"/>
      <c r="GP1499" s="106"/>
      <c r="GQ1499" s="106"/>
      <c r="GR1499" s="106"/>
      <c r="GS1499" s="106"/>
      <c r="GT1499" s="106"/>
      <c r="GU1499" s="106"/>
      <c r="GV1499" s="106"/>
      <c r="GW1499" s="106"/>
      <c r="GX1499" s="106"/>
      <c r="GY1499" s="106"/>
      <c r="GZ1499" s="106"/>
      <c r="HA1499" s="106"/>
      <c r="HB1499" s="106"/>
      <c r="HC1499" s="106"/>
      <c r="HD1499" s="106"/>
      <c r="HE1499" s="106"/>
      <c r="HF1499" s="106"/>
      <c r="HG1499" s="106"/>
      <c r="HH1499" s="106"/>
      <c r="HI1499" s="106"/>
      <c r="HJ1499" s="106"/>
      <c r="HK1499" s="106"/>
      <c r="HL1499" s="106"/>
      <c r="HM1499" s="106"/>
      <c r="HN1499" s="106"/>
      <c r="HO1499" s="106"/>
      <c r="HP1499" s="106"/>
      <c r="HQ1499" s="106"/>
      <c r="HR1499" s="106"/>
      <c r="HS1499" s="106"/>
      <c r="HT1499" s="106"/>
      <c r="HU1499" s="106"/>
      <c r="HV1499" s="106"/>
    </row>
    <row r="1500" spans="1:230" s="107" customFormat="1" ht="75">
      <c r="A1500" s="96" t="s">
        <v>46</v>
      </c>
      <c r="B1500" s="97">
        <v>12039966000111</v>
      </c>
      <c r="C1500" s="111" t="s">
        <v>321</v>
      </c>
      <c r="D1500" s="96" t="s">
        <v>463</v>
      </c>
      <c r="E1500" s="96" t="s">
        <v>468</v>
      </c>
      <c r="F1500" s="109" t="s">
        <v>3873</v>
      </c>
      <c r="G1500" s="110">
        <v>167424</v>
      </c>
      <c r="H1500" s="110">
        <v>0</v>
      </c>
      <c r="I1500" s="110">
        <v>0</v>
      </c>
      <c r="J1500" s="92"/>
      <c r="K1500" s="106"/>
      <c r="L1500" s="92"/>
      <c r="M1500" s="106"/>
      <c r="N1500" s="106"/>
      <c r="O1500" s="106"/>
      <c r="P1500" s="106"/>
      <c r="Q1500" s="106"/>
      <c r="R1500" s="106"/>
      <c r="S1500" s="106"/>
      <c r="T1500" s="10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6"/>
      <c r="BB1500" s="106"/>
      <c r="BC1500" s="106"/>
      <c r="BD1500" s="106"/>
      <c r="BE1500" s="106"/>
      <c r="BF1500" s="106"/>
      <c r="BG1500" s="106"/>
      <c r="BH1500" s="106"/>
      <c r="BI1500" s="106"/>
      <c r="BJ1500" s="106"/>
      <c r="BK1500" s="106"/>
      <c r="BL1500" s="106"/>
      <c r="BM1500" s="106"/>
      <c r="BN1500" s="106"/>
      <c r="BO1500" s="106"/>
      <c r="BP1500" s="106"/>
      <c r="BQ1500" s="106"/>
      <c r="BR1500" s="106"/>
      <c r="BS1500" s="106"/>
      <c r="BT1500" s="106"/>
      <c r="BU1500" s="106"/>
      <c r="BV1500" s="106"/>
      <c r="BW1500" s="106"/>
      <c r="BX1500" s="106"/>
      <c r="BY1500" s="106"/>
      <c r="BZ1500" s="106"/>
      <c r="CA1500" s="106"/>
      <c r="CB1500" s="106"/>
      <c r="CC1500" s="106"/>
      <c r="CD1500" s="106"/>
      <c r="CE1500" s="106"/>
      <c r="CF1500" s="106"/>
      <c r="CG1500" s="106"/>
      <c r="CH1500" s="106"/>
      <c r="CI1500" s="106"/>
      <c r="CJ1500" s="106"/>
      <c r="CK1500" s="106"/>
      <c r="CL1500" s="106"/>
      <c r="CM1500" s="106"/>
      <c r="CN1500" s="106"/>
      <c r="CO1500" s="106"/>
      <c r="CP1500" s="106"/>
      <c r="CQ1500" s="106"/>
      <c r="CR1500" s="106"/>
      <c r="CS1500" s="106"/>
      <c r="CT1500" s="106"/>
      <c r="CU1500" s="106"/>
      <c r="CV1500" s="106"/>
      <c r="CW1500" s="106"/>
      <c r="CX1500" s="106"/>
      <c r="CY1500" s="106"/>
      <c r="CZ1500" s="106"/>
      <c r="DA1500" s="106"/>
      <c r="DB1500" s="106"/>
      <c r="DC1500" s="106"/>
      <c r="DD1500" s="106"/>
      <c r="DE1500" s="106"/>
      <c r="DF1500" s="106"/>
      <c r="DG1500" s="106"/>
      <c r="DH1500" s="106"/>
      <c r="DI1500" s="106"/>
      <c r="DJ1500" s="106"/>
      <c r="DK1500" s="106"/>
      <c r="DL1500" s="106"/>
      <c r="DM1500" s="106"/>
      <c r="DN1500" s="106"/>
      <c r="DO1500" s="106"/>
      <c r="DP1500" s="106"/>
      <c r="DQ1500" s="106"/>
      <c r="DR1500" s="106"/>
      <c r="DS1500" s="106"/>
      <c r="DT1500" s="106"/>
      <c r="DU1500" s="106"/>
      <c r="DV1500" s="106"/>
      <c r="DW1500" s="106"/>
      <c r="DX1500" s="106"/>
      <c r="DY1500" s="106"/>
      <c r="DZ1500" s="106"/>
      <c r="EA1500" s="106"/>
      <c r="EB1500" s="106"/>
      <c r="EC1500" s="106"/>
      <c r="ED1500" s="106"/>
      <c r="EE1500" s="106"/>
      <c r="EF1500" s="106"/>
      <c r="EG1500" s="106"/>
      <c r="EH1500" s="106"/>
      <c r="EI1500" s="106"/>
      <c r="EJ1500" s="106"/>
      <c r="EK1500" s="106"/>
      <c r="EL1500" s="106"/>
      <c r="EM1500" s="106"/>
      <c r="EN1500" s="106"/>
      <c r="EO1500" s="106"/>
      <c r="EP1500" s="106"/>
      <c r="EQ1500" s="106"/>
      <c r="ER1500" s="106"/>
      <c r="ES1500" s="106"/>
      <c r="ET1500" s="106"/>
      <c r="EU1500" s="106"/>
      <c r="EV1500" s="106"/>
      <c r="EW1500" s="106"/>
      <c r="EX1500" s="106"/>
      <c r="EY1500" s="106"/>
      <c r="EZ1500" s="106"/>
      <c r="FA1500" s="106"/>
      <c r="FB1500" s="106"/>
      <c r="FC1500" s="106"/>
      <c r="FD1500" s="106"/>
      <c r="FE1500" s="106"/>
      <c r="FF1500" s="106"/>
      <c r="FG1500" s="106"/>
      <c r="FH1500" s="106"/>
      <c r="FI1500" s="106"/>
      <c r="FJ1500" s="106"/>
      <c r="FK1500" s="106"/>
      <c r="FL1500" s="106"/>
      <c r="FM1500" s="106"/>
      <c r="FN1500" s="106"/>
      <c r="FO1500" s="106"/>
      <c r="FP1500" s="106"/>
      <c r="FQ1500" s="106"/>
      <c r="FR1500" s="106"/>
      <c r="FS1500" s="106"/>
      <c r="FT1500" s="106"/>
      <c r="FU1500" s="106"/>
      <c r="FV1500" s="106"/>
      <c r="FW1500" s="106"/>
      <c r="FX1500" s="106"/>
      <c r="FY1500" s="106"/>
      <c r="FZ1500" s="106"/>
      <c r="GA1500" s="106"/>
      <c r="GB1500" s="106"/>
      <c r="GC1500" s="106"/>
      <c r="GD1500" s="106"/>
      <c r="GE1500" s="106"/>
      <c r="GF1500" s="106"/>
      <c r="GG1500" s="106"/>
      <c r="GH1500" s="106"/>
      <c r="GI1500" s="106"/>
      <c r="GJ1500" s="106"/>
      <c r="GK1500" s="106"/>
      <c r="GL1500" s="106"/>
      <c r="GM1500" s="106"/>
      <c r="GN1500" s="106"/>
      <c r="GO1500" s="106"/>
      <c r="GP1500" s="106"/>
      <c r="GQ1500" s="106"/>
      <c r="GR1500" s="106"/>
      <c r="GS1500" s="106"/>
      <c r="GT1500" s="106"/>
      <c r="GU1500" s="106"/>
      <c r="GV1500" s="106"/>
      <c r="GW1500" s="106"/>
      <c r="GX1500" s="106"/>
      <c r="GY1500" s="106"/>
      <c r="GZ1500" s="106"/>
      <c r="HA1500" s="106"/>
      <c r="HB1500" s="106"/>
      <c r="HC1500" s="106"/>
      <c r="HD1500" s="106"/>
      <c r="HE1500" s="106"/>
      <c r="HF1500" s="106"/>
      <c r="HG1500" s="106"/>
      <c r="HH1500" s="106"/>
      <c r="HI1500" s="106"/>
      <c r="HJ1500" s="106"/>
      <c r="HK1500" s="106"/>
      <c r="HL1500" s="106"/>
      <c r="HM1500" s="106"/>
      <c r="HN1500" s="106"/>
      <c r="HO1500" s="106"/>
      <c r="HP1500" s="106"/>
      <c r="HQ1500" s="106"/>
      <c r="HR1500" s="106"/>
      <c r="HS1500" s="106"/>
      <c r="HT1500" s="106"/>
      <c r="HU1500" s="106"/>
      <c r="HV1500" s="106"/>
    </row>
    <row r="1501" spans="1:230" s="107" customFormat="1" ht="90">
      <c r="A1501" s="96" t="s">
        <v>75</v>
      </c>
      <c r="B1501" s="97">
        <v>25125064000140</v>
      </c>
      <c r="C1501" s="111" t="s">
        <v>323</v>
      </c>
      <c r="D1501" s="96" t="s">
        <v>463</v>
      </c>
      <c r="E1501" s="96" t="s">
        <v>468</v>
      </c>
      <c r="F1501" s="109" t="s">
        <v>3874</v>
      </c>
      <c r="G1501" s="110">
        <v>35723.370000000003</v>
      </c>
      <c r="H1501" s="110">
        <v>11907.79</v>
      </c>
      <c r="I1501" s="110">
        <v>11907.79</v>
      </c>
      <c r="J1501" s="92"/>
      <c r="K1501" s="106"/>
      <c r="L1501" s="92"/>
      <c r="M1501" s="106"/>
      <c r="N1501" s="106"/>
      <c r="O1501" s="106"/>
      <c r="P1501" s="106"/>
      <c r="Q1501" s="106"/>
      <c r="R1501" s="106"/>
      <c r="S1501" s="106"/>
      <c r="T1501" s="106"/>
      <c r="U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6"/>
      <c r="AX1501" s="106"/>
      <c r="AY1501" s="106"/>
      <c r="AZ1501" s="106"/>
      <c r="BA1501" s="106"/>
      <c r="BB1501" s="106"/>
      <c r="BC1501" s="106"/>
      <c r="BD1501" s="106"/>
      <c r="BE1501" s="106"/>
      <c r="BF1501" s="106"/>
      <c r="BG1501" s="106"/>
      <c r="BH1501" s="106"/>
      <c r="BI1501" s="106"/>
      <c r="BJ1501" s="106"/>
      <c r="BK1501" s="106"/>
      <c r="BL1501" s="106"/>
      <c r="BM1501" s="106"/>
      <c r="BN1501" s="106"/>
      <c r="BO1501" s="106"/>
      <c r="BP1501" s="106"/>
      <c r="BQ1501" s="106"/>
      <c r="BR1501" s="106"/>
      <c r="BS1501" s="106"/>
      <c r="BT1501" s="106"/>
      <c r="BU1501" s="106"/>
      <c r="BV1501" s="106"/>
      <c r="BW1501" s="106"/>
      <c r="BX1501" s="106"/>
      <c r="BY1501" s="106"/>
      <c r="BZ1501" s="106"/>
      <c r="CA1501" s="106"/>
      <c r="CB1501" s="106"/>
      <c r="CC1501" s="106"/>
      <c r="CD1501" s="106"/>
      <c r="CE1501" s="106"/>
      <c r="CF1501" s="106"/>
      <c r="CG1501" s="106"/>
      <c r="CH1501" s="106"/>
      <c r="CI1501" s="106"/>
      <c r="CJ1501" s="106"/>
      <c r="CK1501" s="106"/>
      <c r="CL1501" s="106"/>
      <c r="CM1501" s="106"/>
      <c r="CN1501" s="106"/>
      <c r="CO1501" s="106"/>
      <c r="CP1501" s="106"/>
      <c r="CQ1501" s="106"/>
      <c r="CR1501" s="106"/>
      <c r="CS1501" s="106"/>
      <c r="CT1501" s="106"/>
      <c r="CU1501" s="106"/>
      <c r="CV1501" s="106"/>
      <c r="CW1501" s="106"/>
      <c r="CX1501" s="106"/>
      <c r="CY1501" s="106"/>
      <c r="CZ1501" s="106"/>
      <c r="DA1501" s="106"/>
      <c r="DB1501" s="106"/>
      <c r="DC1501" s="106"/>
      <c r="DD1501" s="106"/>
      <c r="DE1501" s="106"/>
      <c r="DF1501" s="106"/>
      <c r="DG1501" s="106"/>
      <c r="DH1501" s="106"/>
      <c r="DI1501" s="106"/>
      <c r="DJ1501" s="106"/>
      <c r="DK1501" s="106"/>
      <c r="DL1501" s="106"/>
      <c r="DM1501" s="106"/>
      <c r="DN1501" s="106"/>
      <c r="DO1501" s="106"/>
      <c r="DP1501" s="106"/>
      <c r="DQ1501" s="106"/>
      <c r="DR1501" s="106"/>
      <c r="DS1501" s="106"/>
      <c r="DT1501" s="106"/>
      <c r="DU1501" s="106"/>
      <c r="DV1501" s="106"/>
      <c r="DW1501" s="106"/>
      <c r="DX1501" s="106"/>
      <c r="DY1501" s="106"/>
      <c r="DZ1501" s="106"/>
      <c r="EA1501" s="106"/>
      <c r="EB1501" s="106"/>
      <c r="EC1501" s="106"/>
      <c r="ED1501" s="106"/>
      <c r="EE1501" s="106"/>
      <c r="EF1501" s="106"/>
      <c r="EG1501" s="106"/>
      <c r="EH1501" s="106"/>
      <c r="EI1501" s="106"/>
      <c r="EJ1501" s="106"/>
      <c r="EK1501" s="106"/>
      <c r="EL1501" s="106"/>
      <c r="EM1501" s="106"/>
      <c r="EN1501" s="106"/>
      <c r="EO1501" s="106"/>
      <c r="EP1501" s="106"/>
      <c r="EQ1501" s="106"/>
      <c r="ER1501" s="106"/>
      <c r="ES1501" s="106"/>
      <c r="ET1501" s="106"/>
      <c r="EU1501" s="106"/>
      <c r="EV1501" s="106"/>
      <c r="EW1501" s="106"/>
      <c r="EX1501" s="106"/>
      <c r="EY1501" s="106"/>
      <c r="EZ1501" s="106"/>
      <c r="FA1501" s="106"/>
      <c r="FB1501" s="106"/>
      <c r="FC1501" s="106"/>
      <c r="FD1501" s="106"/>
      <c r="FE1501" s="106"/>
      <c r="FF1501" s="106"/>
      <c r="FG1501" s="106"/>
      <c r="FH1501" s="106"/>
      <c r="FI1501" s="106"/>
      <c r="FJ1501" s="106"/>
      <c r="FK1501" s="106"/>
      <c r="FL1501" s="106"/>
      <c r="FM1501" s="106"/>
      <c r="FN1501" s="106"/>
      <c r="FO1501" s="106"/>
      <c r="FP1501" s="106"/>
      <c r="FQ1501" s="106"/>
      <c r="FR1501" s="106"/>
      <c r="FS1501" s="106"/>
      <c r="FT1501" s="106"/>
      <c r="FU1501" s="106"/>
      <c r="FV1501" s="106"/>
      <c r="FW1501" s="106"/>
      <c r="FX1501" s="106"/>
      <c r="FY1501" s="106"/>
      <c r="FZ1501" s="106"/>
      <c r="GA1501" s="106"/>
      <c r="GB1501" s="106"/>
      <c r="GC1501" s="106"/>
      <c r="GD1501" s="106"/>
      <c r="GE1501" s="106"/>
      <c r="GF1501" s="106"/>
      <c r="GG1501" s="106"/>
      <c r="GH1501" s="106"/>
      <c r="GI1501" s="106"/>
      <c r="GJ1501" s="106"/>
      <c r="GK1501" s="106"/>
      <c r="GL1501" s="106"/>
      <c r="GM1501" s="106"/>
      <c r="GN1501" s="106"/>
      <c r="GO1501" s="106"/>
      <c r="GP1501" s="106"/>
      <c r="GQ1501" s="106"/>
      <c r="GR1501" s="106"/>
      <c r="GS1501" s="106"/>
      <c r="GT1501" s="106"/>
      <c r="GU1501" s="106"/>
      <c r="GV1501" s="106"/>
      <c r="GW1501" s="106"/>
      <c r="GX1501" s="106"/>
      <c r="GY1501" s="106"/>
      <c r="GZ1501" s="106"/>
      <c r="HA1501" s="106"/>
      <c r="HB1501" s="106"/>
      <c r="HC1501" s="106"/>
      <c r="HD1501" s="106"/>
      <c r="HE1501" s="106"/>
      <c r="HF1501" s="106"/>
      <c r="HG1501" s="106"/>
      <c r="HH1501" s="106"/>
      <c r="HI1501" s="106"/>
      <c r="HJ1501" s="106"/>
      <c r="HK1501" s="106"/>
      <c r="HL1501" s="106"/>
      <c r="HM1501" s="106"/>
      <c r="HN1501" s="106"/>
      <c r="HO1501" s="106"/>
      <c r="HP1501" s="106"/>
      <c r="HQ1501" s="106"/>
      <c r="HR1501" s="106"/>
      <c r="HS1501" s="106"/>
      <c r="HT1501" s="106"/>
      <c r="HU1501" s="106"/>
      <c r="HV1501" s="106"/>
    </row>
    <row r="1502" spans="1:230" s="107" customFormat="1" ht="75">
      <c r="A1502" s="96" t="s">
        <v>4023</v>
      </c>
      <c r="B1502" s="97">
        <v>5610079000196</v>
      </c>
      <c r="C1502" s="111" t="s">
        <v>324</v>
      </c>
      <c r="D1502" s="96" t="s">
        <v>464</v>
      </c>
      <c r="E1502" s="96" t="s">
        <v>467</v>
      </c>
      <c r="F1502" s="109" t="s">
        <v>3875</v>
      </c>
      <c r="G1502" s="110">
        <v>931.15</v>
      </c>
      <c r="H1502" s="110">
        <v>0</v>
      </c>
      <c r="I1502" s="110">
        <v>0</v>
      </c>
      <c r="J1502" s="92"/>
      <c r="K1502" s="106"/>
      <c r="L1502" s="92"/>
      <c r="M1502" s="106"/>
      <c r="N1502" s="106"/>
      <c r="O1502" s="106"/>
      <c r="P1502" s="106"/>
      <c r="Q1502" s="106"/>
      <c r="R1502" s="106"/>
      <c r="S1502" s="106"/>
      <c r="T1502" s="106"/>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6"/>
      <c r="AX1502" s="106"/>
      <c r="AY1502" s="106"/>
      <c r="AZ1502" s="106"/>
      <c r="BA1502" s="106"/>
      <c r="BB1502" s="106"/>
      <c r="BC1502" s="106"/>
      <c r="BD1502" s="106"/>
      <c r="BE1502" s="106"/>
      <c r="BF1502" s="106"/>
      <c r="BG1502" s="106"/>
      <c r="BH1502" s="106"/>
      <c r="BI1502" s="106"/>
      <c r="BJ1502" s="106"/>
      <c r="BK1502" s="106"/>
      <c r="BL1502" s="106"/>
      <c r="BM1502" s="106"/>
      <c r="BN1502" s="106"/>
      <c r="BO1502" s="106"/>
      <c r="BP1502" s="106"/>
      <c r="BQ1502" s="106"/>
      <c r="BR1502" s="106"/>
      <c r="BS1502" s="106"/>
      <c r="BT1502" s="106"/>
      <c r="BU1502" s="106"/>
      <c r="BV1502" s="106"/>
      <c r="BW1502" s="106"/>
      <c r="BX1502" s="106"/>
      <c r="BY1502" s="106"/>
      <c r="BZ1502" s="106"/>
      <c r="CA1502" s="106"/>
      <c r="CB1502" s="106"/>
      <c r="CC1502" s="106"/>
      <c r="CD1502" s="106"/>
      <c r="CE1502" s="106"/>
      <c r="CF1502" s="106"/>
      <c r="CG1502" s="106"/>
      <c r="CH1502" s="106"/>
      <c r="CI1502" s="106"/>
      <c r="CJ1502" s="106"/>
      <c r="CK1502" s="106"/>
      <c r="CL1502" s="106"/>
      <c r="CM1502" s="106"/>
      <c r="CN1502" s="106"/>
      <c r="CO1502" s="106"/>
      <c r="CP1502" s="106"/>
      <c r="CQ1502" s="106"/>
      <c r="CR1502" s="106"/>
      <c r="CS1502" s="106"/>
      <c r="CT1502" s="106"/>
      <c r="CU1502" s="106"/>
      <c r="CV1502" s="106"/>
      <c r="CW1502" s="106"/>
      <c r="CX1502" s="106"/>
      <c r="CY1502" s="106"/>
      <c r="CZ1502" s="106"/>
      <c r="DA1502" s="106"/>
      <c r="DB1502" s="106"/>
      <c r="DC1502" s="106"/>
      <c r="DD1502" s="106"/>
      <c r="DE1502" s="106"/>
      <c r="DF1502" s="106"/>
      <c r="DG1502" s="106"/>
      <c r="DH1502" s="106"/>
      <c r="DI1502" s="106"/>
      <c r="DJ1502" s="106"/>
      <c r="DK1502" s="106"/>
      <c r="DL1502" s="106"/>
      <c r="DM1502" s="106"/>
      <c r="DN1502" s="106"/>
      <c r="DO1502" s="106"/>
      <c r="DP1502" s="106"/>
      <c r="DQ1502" s="106"/>
      <c r="DR1502" s="106"/>
      <c r="DS1502" s="106"/>
      <c r="DT1502" s="106"/>
      <c r="DU1502" s="106"/>
      <c r="DV1502" s="106"/>
      <c r="DW1502" s="106"/>
      <c r="DX1502" s="106"/>
      <c r="DY1502" s="106"/>
      <c r="DZ1502" s="106"/>
      <c r="EA1502" s="106"/>
      <c r="EB1502" s="106"/>
      <c r="EC1502" s="106"/>
      <c r="ED1502" s="106"/>
      <c r="EE1502" s="106"/>
      <c r="EF1502" s="106"/>
      <c r="EG1502" s="106"/>
      <c r="EH1502" s="106"/>
      <c r="EI1502" s="106"/>
      <c r="EJ1502" s="106"/>
      <c r="EK1502" s="106"/>
      <c r="EL1502" s="106"/>
      <c r="EM1502" s="106"/>
      <c r="EN1502" s="106"/>
      <c r="EO1502" s="106"/>
      <c r="EP1502" s="106"/>
      <c r="EQ1502" s="106"/>
      <c r="ER1502" s="106"/>
      <c r="ES1502" s="106"/>
      <c r="ET1502" s="106"/>
      <c r="EU1502" s="106"/>
      <c r="EV1502" s="106"/>
      <c r="EW1502" s="106"/>
      <c r="EX1502" s="106"/>
      <c r="EY1502" s="106"/>
      <c r="EZ1502" s="106"/>
      <c r="FA1502" s="106"/>
      <c r="FB1502" s="106"/>
      <c r="FC1502" s="106"/>
      <c r="FD1502" s="106"/>
      <c r="FE1502" s="106"/>
      <c r="FF1502" s="106"/>
      <c r="FG1502" s="106"/>
      <c r="FH1502" s="106"/>
      <c r="FI1502" s="106"/>
      <c r="FJ1502" s="106"/>
      <c r="FK1502" s="106"/>
      <c r="FL1502" s="106"/>
      <c r="FM1502" s="106"/>
      <c r="FN1502" s="106"/>
      <c r="FO1502" s="106"/>
      <c r="FP1502" s="106"/>
      <c r="FQ1502" s="106"/>
      <c r="FR1502" s="106"/>
      <c r="FS1502" s="106"/>
      <c r="FT1502" s="106"/>
      <c r="FU1502" s="106"/>
      <c r="FV1502" s="106"/>
      <c r="FW1502" s="106"/>
      <c r="FX1502" s="106"/>
      <c r="FY1502" s="106"/>
      <c r="FZ1502" s="106"/>
      <c r="GA1502" s="106"/>
      <c r="GB1502" s="106"/>
      <c r="GC1502" s="106"/>
      <c r="GD1502" s="106"/>
      <c r="GE1502" s="106"/>
      <c r="GF1502" s="106"/>
      <c r="GG1502" s="106"/>
      <c r="GH1502" s="106"/>
      <c r="GI1502" s="106"/>
      <c r="GJ1502" s="106"/>
      <c r="GK1502" s="106"/>
      <c r="GL1502" s="106"/>
      <c r="GM1502" s="106"/>
      <c r="GN1502" s="106"/>
      <c r="GO1502" s="106"/>
      <c r="GP1502" s="106"/>
      <c r="GQ1502" s="106"/>
      <c r="GR1502" s="106"/>
      <c r="GS1502" s="106"/>
      <c r="GT1502" s="106"/>
      <c r="GU1502" s="106"/>
      <c r="GV1502" s="106"/>
      <c r="GW1502" s="106"/>
      <c r="GX1502" s="106"/>
      <c r="GY1502" s="106"/>
      <c r="GZ1502" s="106"/>
      <c r="HA1502" s="106"/>
      <c r="HB1502" s="106"/>
      <c r="HC1502" s="106"/>
      <c r="HD1502" s="106"/>
      <c r="HE1502" s="106"/>
      <c r="HF1502" s="106"/>
      <c r="HG1502" s="106"/>
      <c r="HH1502" s="106"/>
      <c r="HI1502" s="106"/>
      <c r="HJ1502" s="106"/>
      <c r="HK1502" s="106"/>
      <c r="HL1502" s="106"/>
      <c r="HM1502" s="106"/>
      <c r="HN1502" s="106"/>
      <c r="HO1502" s="106"/>
      <c r="HP1502" s="106"/>
      <c r="HQ1502" s="106"/>
      <c r="HR1502" s="106"/>
      <c r="HS1502" s="106"/>
      <c r="HT1502" s="106"/>
      <c r="HU1502" s="106"/>
      <c r="HV1502" s="106"/>
    </row>
    <row r="1503" spans="1:230" s="107" customFormat="1" ht="90">
      <c r="A1503" s="96" t="s">
        <v>76</v>
      </c>
      <c r="B1503" s="97">
        <v>8804362000147</v>
      </c>
      <c r="C1503" s="111" t="s">
        <v>325</v>
      </c>
      <c r="D1503" s="96" t="s">
        <v>463</v>
      </c>
      <c r="E1503" s="96" t="s">
        <v>468</v>
      </c>
      <c r="F1503" s="109" t="s">
        <v>3876</v>
      </c>
      <c r="G1503" s="110">
        <v>222495</v>
      </c>
      <c r="H1503" s="110">
        <v>0</v>
      </c>
      <c r="I1503" s="110">
        <v>0</v>
      </c>
      <c r="J1503" s="92"/>
      <c r="K1503" s="106"/>
      <c r="L1503" s="92"/>
      <c r="M1503" s="106"/>
      <c r="N1503" s="106"/>
      <c r="O1503" s="106"/>
      <c r="P1503" s="106"/>
      <c r="Q1503" s="106"/>
      <c r="R1503" s="106"/>
      <c r="S1503" s="106"/>
      <c r="T1503" s="106"/>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c r="AO1503" s="106"/>
      <c r="AP1503" s="106"/>
      <c r="AQ1503" s="106"/>
      <c r="AR1503" s="106"/>
      <c r="AS1503" s="106"/>
      <c r="AT1503" s="106"/>
      <c r="AU1503" s="106"/>
      <c r="AV1503" s="106"/>
      <c r="AW1503" s="106"/>
      <c r="AX1503" s="106"/>
      <c r="AY1503" s="106"/>
      <c r="AZ1503" s="106"/>
      <c r="BA1503" s="106"/>
      <c r="BB1503" s="106"/>
      <c r="BC1503" s="106"/>
      <c r="BD1503" s="106"/>
      <c r="BE1503" s="106"/>
      <c r="BF1503" s="106"/>
      <c r="BG1503" s="106"/>
      <c r="BH1503" s="106"/>
      <c r="BI1503" s="106"/>
      <c r="BJ1503" s="106"/>
      <c r="BK1503" s="106"/>
      <c r="BL1503" s="106"/>
      <c r="BM1503" s="106"/>
      <c r="BN1503" s="106"/>
      <c r="BO1503" s="106"/>
      <c r="BP1503" s="106"/>
      <c r="BQ1503" s="106"/>
      <c r="BR1503" s="106"/>
      <c r="BS1503" s="106"/>
      <c r="BT1503" s="106"/>
      <c r="BU1503" s="106"/>
      <c r="BV1503" s="106"/>
      <c r="BW1503" s="106"/>
      <c r="BX1503" s="106"/>
      <c r="BY1503" s="106"/>
      <c r="BZ1503" s="106"/>
      <c r="CA1503" s="106"/>
      <c r="CB1503" s="106"/>
      <c r="CC1503" s="106"/>
      <c r="CD1503" s="106"/>
      <c r="CE1503" s="106"/>
      <c r="CF1503" s="106"/>
      <c r="CG1503" s="106"/>
      <c r="CH1503" s="106"/>
      <c r="CI1503" s="106"/>
      <c r="CJ1503" s="106"/>
      <c r="CK1503" s="106"/>
      <c r="CL1503" s="106"/>
      <c r="CM1503" s="106"/>
      <c r="CN1503" s="106"/>
      <c r="CO1503" s="106"/>
      <c r="CP1503" s="106"/>
      <c r="CQ1503" s="106"/>
      <c r="CR1503" s="106"/>
      <c r="CS1503" s="106"/>
      <c r="CT1503" s="106"/>
      <c r="CU1503" s="106"/>
      <c r="CV1503" s="106"/>
      <c r="CW1503" s="106"/>
      <c r="CX1503" s="106"/>
      <c r="CY1503" s="106"/>
      <c r="CZ1503" s="106"/>
      <c r="DA1503" s="106"/>
      <c r="DB1503" s="106"/>
      <c r="DC1503" s="106"/>
      <c r="DD1503" s="106"/>
      <c r="DE1503" s="106"/>
      <c r="DF1503" s="106"/>
      <c r="DG1503" s="106"/>
      <c r="DH1503" s="106"/>
      <c r="DI1503" s="106"/>
      <c r="DJ1503" s="106"/>
      <c r="DK1503" s="106"/>
      <c r="DL1503" s="106"/>
      <c r="DM1503" s="106"/>
      <c r="DN1503" s="106"/>
      <c r="DO1503" s="106"/>
      <c r="DP1503" s="106"/>
      <c r="DQ1503" s="106"/>
      <c r="DR1503" s="106"/>
      <c r="DS1503" s="106"/>
      <c r="DT1503" s="106"/>
      <c r="DU1503" s="106"/>
      <c r="DV1503" s="106"/>
      <c r="DW1503" s="106"/>
      <c r="DX1503" s="106"/>
      <c r="DY1503" s="106"/>
      <c r="DZ1503" s="106"/>
      <c r="EA1503" s="106"/>
      <c r="EB1503" s="106"/>
      <c r="EC1503" s="106"/>
      <c r="ED1503" s="106"/>
      <c r="EE1503" s="106"/>
      <c r="EF1503" s="106"/>
      <c r="EG1503" s="106"/>
      <c r="EH1503" s="106"/>
      <c r="EI1503" s="106"/>
      <c r="EJ1503" s="106"/>
      <c r="EK1503" s="106"/>
      <c r="EL1503" s="106"/>
      <c r="EM1503" s="106"/>
      <c r="EN1503" s="106"/>
      <c r="EO1503" s="106"/>
      <c r="EP1503" s="106"/>
      <c r="EQ1503" s="106"/>
      <c r="ER1503" s="106"/>
      <c r="ES1503" s="106"/>
      <c r="ET1503" s="106"/>
      <c r="EU1503" s="106"/>
      <c r="EV1503" s="106"/>
      <c r="EW1503" s="106"/>
      <c r="EX1503" s="106"/>
      <c r="EY1503" s="106"/>
      <c r="EZ1503" s="106"/>
      <c r="FA1503" s="106"/>
      <c r="FB1503" s="106"/>
      <c r="FC1503" s="106"/>
      <c r="FD1503" s="106"/>
      <c r="FE1503" s="106"/>
      <c r="FF1503" s="106"/>
      <c r="FG1503" s="106"/>
      <c r="FH1503" s="106"/>
      <c r="FI1503" s="106"/>
      <c r="FJ1503" s="106"/>
      <c r="FK1503" s="106"/>
      <c r="FL1503" s="106"/>
      <c r="FM1503" s="106"/>
      <c r="FN1503" s="106"/>
      <c r="FO1503" s="106"/>
      <c r="FP1503" s="106"/>
      <c r="FQ1503" s="106"/>
      <c r="FR1503" s="106"/>
      <c r="FS1503" s="106"/>
      <c r="FT1503" s="106"/>
      <c r="FU1503" s="106"/>
      <c r="FV1503" s="106"/>
      <c r="FW1503" s="106"/>
      <c r="FX1503" s="106"/>
      <c r="FY1503" s="106"/>
      <c r="FZ1503" s="106"/>
      <c r="GA1503" s="106"/>
      <c r="GB1503" s="106"/>
      <c r="GC1503" s="106"/>
      <c r="GD1503" s="106"/>
      <c r="GE1503" s="106"/>
      <c r="GF1503" s="106"/>
      <c r="GG1503" s="106"/>
      <c r="GH1503" s="106"/>
      <c r="GI1503" s="106"/>
      <c r="GJ1503" s="106"/>
      <c r="GK1503" s="106"/>
      <c r="GL1503" s="106"/>
      <c r="GM1503" s="106"/>
      <c r="GN1503" s="106"/>
      <c r="GO1503" s="106"/>
      <c r="GP1503" s="106"/>
      <c r="GQ1503" s="106"/>
      <c r="GR1503" s="106"/>
      <c r="GS1503" s="106"/>
      <c r="GT1503" s="106"/>
      <c r="GU1503" s="106"/>
      <c r="GV1503" s="106"/>
      <c r="GW1503" s="106"/>
      <c r="GX1503" s="106"/>
      <c r="GY1503" s="106"/>
      <c r="GZ1503" s="106"/>
      <c r="HA1503" s="106"/>
      <c r="HB1503" s="106"/>
      <c r="HC1503" s="106"/>
      <c r="HD1503" s="106"/>
      <c r="HE1503" s="106"/>
      <c r="HF1503" s="106"/>
      <c r="HG1503" s="106"/>
      <c r="HH1503" s="106"/>
      <c r="HI1503" s="106"/>
      <c r="HJ1503" s="106"/>
      <c r="HK1503" s="106"/>
      <c r="HL1503" s="106"/>
      <c r="HM1503" s="106"/>
      <c r="HN1503" s="106"/>
      <c r="HO1503" s="106"/>
      <c r="HP1503" s="106"/>
      <c r="HQ1503" s="106"/>
      <c r="HR1503" s="106"/>
      <c r="HS1503" s="106"/>
      <c r="HT1503" s="106"/>
      <c r="HU1503" s="106"/>
      <c r="HV1503" s="106"/>
    </row>
    <row r="1504" spans="1:230" s="107" customFormat="1" ht="75">
      <c r="A1504" s="96" t="s">
        <v>580</v>
      </c>
      <c r="B1504" s="97">
        <v>4197166000109</v>
      </c>
      <c r="C1504" s="111" t="s">
        <v>4122</v>
      </c>
      <c r="D1504" s="96" t="s">
        <v>464</v>
      </c>
      <c r="E1504" s="96" t="s">
        <v>467</v>
      </c>
      <c r="F1504" s="122" t="s">
        <v>3877</v>
      </c>
      <c r="G1504" s="110">
        <v>610.20000000000005</v>
      </c>
      <c r="H1504" s="110">
        <v>0</v>
      </c>
      <c r="I1504" s="110">
        <v>0</v>
      </c>
      <c r="J1504" s="92"/>
      <c r="K1504" s="106"/>
      <c r="L1504" s="92"/>
      <c r="M1504" s="106"/>
      <c r="N1504" s="106"/>
      <c r="O1504" s="106"/>
      <c r="P1504" s="106"/>
      <c r="Q1504" s="106"/>
      <c r="R1504" s="106"/>
      <c r="S1504" s="106"/>
      <c r="T1504" s="106"/>
      <c r="U1504" s="106"/>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W1504" s="106"/>
      <c r="AX1504" s="106"/>
      <c r="AY1504" s="106"/>
      <c r="AZ1504" s="106"/>
      <c r="BA1504" s="106"/>
      <c r="BB1504" s="106"/>
      <c r="BC1504" s="106"/>
      <c r="BD1504" s="106"/>
      <c r="BE1504" s="106"/>
      <c r="BF1504" s="106"/>
      <c r="BG1504" s="106"/>
      <c r="BH1504" s="106"/>
      <c r="BI1504" s="106"/>
      <c r="BJ1504" s="106"/>
      <c r="BK1504" s="106"/>
      <c r="BL1504" s="106"/>
      <c r="BM1504" s="106"/>
      <c r="BN1504" s="106"/>
      <c r="BO1504" s="106"/>
      <c r="BP1504" s="106"/>
      <c r="BQ1504" s="106"/>
      <c r="BR1504" s="106"/>
      <c r="BS1504" s="106"/>
      <c r="BT1504" s="106"/>
      <c r="BU1504" s="106"/>
      <c r="BV1504" s="106"/>
      <c r="BW1504" s="106"/>
      <c r="BX1504" s="106"/>
      <c r="BY1504" s="106"/>
      <c r="BZ1504" s="106"/>
      <c r="CA1504" s="106"/>
      <c r="CB1504" s="106"/>
      <c r="CC1504" s="106"/>
      <c r="CD1504" s="106"/>
      <c r="CE1504" s="106"/>
      <c r="CF1504" s="106"/>
      <c r="CG1504" s="106"/>
      <c r="CH1504" s="106"/>
      <c r="CI1504" s="106"/>
      <c r="CJ1504" s="106"/>
      <c r="CK1504" s="106"/>
      <c r="CL1504" s="106"/>
      <c r="CM1504" s="106"/>
      <c r="CN1504" s="106"/>
      <c r="CO1504" s="106"/>
      <c r="CP1504" s="106"/>
      <c r="CQ1504" s="106"/>
      <c r="CR1504" s="106"/>
      <c r="CS1504" s="106"/>
      <c r="CT1504" s="106"/>
      <c r="CU1504" s="106"/>
      <c r="CV1504" s="106"/>
      <c r="CW1504" s="106"/>
      <c r="CX1504" s="106"/>
      <c r="CY1504" s="106"/>
      <c r="CZ1504" s="106"/>
      <c r="DA1504" s="106"/>
      <c r="DB1504" s="106"/>
      <c r="DC1504" s="106"/>
      <c r="DD1504" s="106"/>
      <c r="DE1504" s="106"/>
      <c r="DF1504" s="106"/>
      <c r="DG1504" s="106"/>
      <c r="DH1504" s="106"/>
      <c r="DI1504" s="106"/>
      <c r="DJ1504" s="106"/>
      <c r="DK1504" s="106"/>
      <c r="DL1504" s="106"/>
      <c r="DM1504" s="106"/>
      <c r="DN1504" s="106"/>
      <c r="DO1504" s="106"/>
      <c r="DP1504" s="106"/>
      <c r="DQ1504" s="106"/>
      <c r="DR1504" s="106"/>
      <c r="DS1504" s="106"/>
      <c r="DT1504" s="106"/>
      <c r="DU1504" s="106"/>
      <c r="DV1504" s="106"/>
      <c r="DW1504" s="106"/>
      <c r="DX1504" s="106"/>
      <c r="DY1504" s="106"/>
      <c r="DZ1504" s="106"/>
      <c r="EA1504" s="106"/>
      <c r="EB1504" s="106"/>
      <c r="EC1504" s="106"/>
      <c r="ED1504" s="106"/>
      <c r="EE1504" s="106"/>
      <c r="EF1504" s="106"/>
      <c r="EG1504" s="106"/>
      <c r="EH1504" s="106"/>
      <c r="EI1504" s="106"/>
      <c r="EJ1504" s="106"/>
      <c r="EK1504" s="106"/>
      <c r="EL1504" s="106"/>
      <c r="EM1504" s="106"/>
      <c r="EN1504" s="106"/>
      <c r="EO1504" s="106"/>
      <c r="EP1504" s="106"/>
      <c r="EQ1504" s="106"/>
      <c r="ER1504" s="106"/>
      <c r="ES1504" s="106"/>
      <c r="ET1504" s="106"/>
      <c r="EU1504" s="106"/>
      <c r="EV1504" s="106"/>
      <c r="EW1504" s="106"/>
      <c r="EX1504" s="106"/>
      <c r="EY1504" s="106"/>
      <c r="EZ1504" s="106"/>
      <c r="FA1504" s="106"/>
      <c r="FB1504" s="106"/>
      <c r="FC1504" s="106"/>
      <c r="FD1504" s="106"/>
      <c r="FE1504" s="106"/>
      <c r="FF1504" s="106"/>
      <c r="FG1504" s="106"/>
      <c r="FH1504" s="106"/>
      <c r="FI1504" s="106"/>
      <c r="FJ1504" s="106"/>
      <c r="FK1504" s="106"/>
      <c r="FL1504" s="106"/>
      <c r="FM1504" s="106"/>
      <c r="FN1504" s="106"/>
      <c r="FO1504" s="106"/>
      <c r="FP1504" s="106"/>
      <c r="FQ1504" s="106"/>
      <c r="FR1504" s="106"/>
      <c r="FS1504" s="106"/>
      <c r="FT1504" s="106"/>
      <c r="FU1504" s="106"/>
      <c r="FV1504" s="106"/>
      <c r="FW1504" s="106"/>
      <c r="FX1504" s="106"/>
      <c r="FY1504" s="106"/>
      <c r="FZ1504" s="106"/>
      <c r="GA1504" s="106"/>
      <c r="GB1504" s="106"/>
      <c r="GC1504" s="106"/>
      <c r="GD1504" s="106"/>
      <c r="GE1504" s="106"/>
      <c r="GF1504" s="106"/>
      <c r="GG1504" s="106"/>
      <c r="GH1504" s="106"/>
      <c r="GI1504" s="106"/>
      <c r="GJ1504" s="106"/>
      <c r="GK1504" s="106"/>
      <c r="GL1504" s="106"/>
      <c r="GM1504" s="106"/>
      <c r="GN1504" s="106"/>
      <c r="GO1504" s="106"/>
      <c r="GP1504" s="106"/>
      <c r="GQ1504" s="106"/>
      <c r="GR1504" s="106"/>
      <c r="GS1504" s="106"/>
      <c r="GT1504" s="106"/>
      <c r="GU1504" s="106"/>
      <c r="GV1504" s="106"/>
      <c r="GW1504" s="106"/>
      <c r="GX1504" s="106"/>
      <c r="GY1504" s="106"/>
      <c r="GZ1504" s="106"/>
      <c r="HA1504" s="106"/>
      <c r="HB1504" s="106"/>
      <c r="HC1504" s="106"/>
      <c r="HD1504" s="106"/>
      <c r="HE1504" s="106"/>
      <c r="HF1504" s="106"/>
      <c r="HG1504" s="106"/>
      <c r="HH1504" s="106"/>
      <c r="HI1504" s="106"/>
      <c r="HJ1504" s="106"/>
      <c r="HK1504" s="106"/>
      <c r="HL1504" s="106"/>
      <c r="HM1504" s="106"/>
      <c r="HN1504" s="106"/>
      <c r="HO1504" s="106"/>
      <c r="HP1504" s="106"/>
      <c r="HQ1504" s="106"/>
      <c r="HR1504" s="106"/>
      <c r="HS1504" s="106"/>
      <c r="HT1504" s="106"/>
      <c r="HU1504" s="106"/>
      <c r="HV1504" s="106"/>
    </row>
    <row r="1505" spans="1:230" s="107" customFormat="1" ht="75">
      <c r="A1505" s="96" t="s">
        <v>1873</v>
      </c>
      <c r="B1505" s="97">
        <v>23861690225</v>
      </c>
      <c r="C1505" s="111" t="s">
        <v>4123</v>
      </c>
      <c r="D1505" s="96" t="s">
        <v>466</v>
      </c>
      <c r="E1505" s="96" t="s">
        <v>467</v>
      </c>
      <c r="F1505" s="109" t="s">
        <v>3878</v>
      </c>
      <c r="G1505" s="110">
        <v>5300.44</v>
      </c>
      <c r="H1505" s="110">
        <v>0</v>
      </c>
      <c r="I1505" s="110">
        <v>5300.44</v>
      </c>
      <c r="J1505" s="92"/>
      <c r="K1505" s="106"/>
      <c r="L1505" s="92"/>
      <c r="M1505" s="106"/>
      <c r="N1505" s="106"/>
      <c r="O1505" s="106"/>
      <c r="P1505" s="106"/>
      <c r="Q1505" s="106"/>
      <c r="R1505" s="106"/>
      <c r="S1505" s="106"/>
      <c r="T1505" s="106"/>
      <c r="U1505" s="106"/>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W1505" s="106"/>
      <c r="AX1505" s="106"/>
      <c r="AY1505" s="106"/>
      <c r="AZ1505" s="106"/>
      <c r="BA1505" s="106"/>
      <c r="BB1505" s="106"/>
      <c r="BC1505" s="106"/>
      <c r="BD1505" s="106"/>
      <c r="BE1505" s="106"/>
      <c r="BF1505" s="106"/>
      <c r="BG1505" s="106"/>
      <c r="BH1505" s="106"/>
      <c r="BI1505" s="106"/>
      <c r="BJ1505" s="106"/>
      <c r="BK1505" s="106"/>
      <c r="BL1505" s="106"/>
      <c r="BM1505" s="106"/>
      <c r="BN1505" s="106"/>
      <c r="BO1505" s="106"/>
      <c r="BP1505" s="106"/>
      <c r="BQ1505" s="106"/>
      <c r="BR1505" s="106"/>
      <c r="BS1505" s="106"/>
      <c r="BT1505" s="106"/>
      <c r="BU1505" s="106"/>
      <c r="BV1505" s="106"/>
      <c r="BW1505" s="106"/>
      <c r="BX1505" s="106"/>
      <c r="BY1505" s="106"/>
      <c r="BZ1505" s="106"/>
      <c r="CA1505" s="106"/>
      <c r="CB1505" s="106"/>
      <c r="CC1505" s="106"/>
      <c r="CD1505" s="106"/>
      <c r="CE1505" s="106"/>
      <c r="CF1505" s="106"/>
      <c r="CG1505" s="106"/>
      <c r="CH1505" s="106"/>
      <c r="CI1505" s="106"/>
      <c r="CJ1505" s="106"/>
      <c r="CK1505" s="106"/>
      <c r="CL1505" s="106"/>
      <c r="CM1505" s="106"/>
      <c r="CN1505" s="106"/>
      <c r="CO1505" s="106"/>
      <c r="CP1505" s="106"/>
      <c r="CQ1505" s="106"/>
      <c r="CR1505" s="106"/>
      <c r="CS1505" s="106"/>
      <c r="CT1505" s="106"/>
      <c r="CU1505" s="106"/>
      <c r="CV1505" s="106"/>
      <c r="CW1505" s="106"/>
      <c r="CX1505" s="106"/>
      <c r="CY1505" s="106"/>
      <c r="CZ1505" s="106"/>
      <c r="DA1505" s="106"/>
      <c r="DB1505" s="106"/>
      <c r="DC1505" s="106"/>
      <c r="DD1505" s="106"/>
      <c r="DE1505" s="106"/>
      <c r="DF1505" s="106"/>
      <c r="DG1505" s="106"/>
      <c r="DH1505" s="106"/>
      <c r="DI1505" s="106"/>
      <c r="DJ1505" s="106"/>
      <c r="DK1505" s="106"/>
      <c r="DL1505" s="106"/>
      <c r="DM1505" s="106"/>
      <c r="DN1505" s="106"/>
      <c r="DO1505" s="106"/>
      <c r="DP1505" s="106"/>
      <c r="DQ1505" s="106"/>
      <c r="DR1505" s="106"/>
      <c r="DS1505" s="106"/>
      <c r="DT1505" s="106"/>
      <c r="DU1505" s="106"/>
      <c r="DV1505" s="106"/>
      <c r="DW1505" s="106"/>
      <c r="DX1505" s="106"/>
      <c r="DY1505" s="106"/>
      <c r="DZ1505" s="106"/>
      <c r="EA1505" s="106"/>
      <c r="EB1505" s="106"/>
      <c r="EC1505" s="106"/>
      <c r="ED1505" s="106"/>
      <c r="EE1505" s="106"/>
      <c r="EF1505" s="106"/>
      <c r="EG1505" s="106"/>
      <c r="EH1505" s="106"/>
      <c r="EI1505" s="106"/>
      <c r="EJ1505" s="106"/>
      <c r="EK1505" s="106"/>
      <c r="EL1505" s="106"/>
      <c r="EM1505" s="106"/>
      <c r="EN1505" s="106"/>
      <c r="EO1505" s="106"/>
      <c r="EP1505" s="106"/>
      <c r="EQ1505" s="106"/>
      <c r="ER1505" s="106"/>
      <c r="ES1505" s="106"/>
      <c r="ET1505" s="106"/>
      <c r="EU1505" s="106"/>
      <c r="EV1505" s="106"/>
      <c r="EW1505" s="106"/>
      <c r="EX1505" s="106"/>
      <c r="EY1505" s="106"/>
      <c r="EZ1505" s="106"/>
      <c r="FA1505" s="106"/>
      <c r="FB1505" s="106"/>
      <c r="FC1505" s="106"/>
      <c r="FD1505" s="106"/>
      <c r="FE1505" s="106"/>
      <c r="FF1505" s="106"/>
      <c r="FG1505" s="106"/>
      <c r="FH1505" s="106"/>
      <c r="FI1505" s="106"/>
      <c r="FJ1505" s="106"/>
      <c r="FK1505" s="106"/>
      <c r="FL1505" s="106"/>
      <c r="FM1505" s="106"/>
      <c r="FN1505" s="106"/>
      <c r="FO1505" s="106"/>
      <c r="FP1505" s="106"/>
      <c r="FQ1505" s="106"/>
      <c r="FR1505" s="106"/>
      <c r="FS1505" s="106"/>
      <c r="FT1505" s="106"/>
      <c r="FU1505" s="106"/>
      <c r="FV1505" s="106"/>
      <c r="FW1505" s="106"/>
      <c r="FX1505" s="106"/>
      <c r="FY1505" s="106"/>
      <c r="FZ1505" s="106"/>
      <c r="GA1505" s="106"/>
      <c r="GB1505" s="106"/>
      <c r="GC1505" s="106"/>
      <c r="GD1505" s="106"/>
      <c r="GE1505" s="106"/>
      <c r="GF1505" s="106"/>
      <c r="GG1505" s="106"/>
      <c r="GH1505" s="106"/>
      <c r="GI1505" s="106"/>
      <c r="GJ1505" s="106"/>
      <c r="GK1505" s="106"/>
      <c r="GL1505" s="106"/>
      <c r="GM1505" s="106"/>
      <c r="GN1505" s="106"/>
      <c r="GO1505" s="106"/>
      <c r="GP1505" s="106"/>
      <c r="GQ1505" s="106"/>
      <c r="GR1505" s="106"/>
      <c r="GS1505" s="106"/>
      <c r="GT1505" s="106"/>
      <c r="GU1505" s="106"/>
      <c r="GV1505" s="106"/>
      <c r="GW1505" s="106"/>
      <c r="GX1505" s="106"/>
      <c r="GY1505" s="106"/>
      <c r="GZ1505" s="106"/>
      <c r="HA1505" s="106"/>
      <c r="HB1505" s="106"/>
      <c r="HC1505" s="106"/>
      <c r="HD1505" s="106"/>
      <c r="HE1505" s="106"/>
      <c r="HF1505" s="106"/>
      <c r="HG1505" s="106"/>
      <c r="HH1505" s="106"/>
      <c r="HI1505" s="106"/>
      <c r="HJ1505" s="106"/>
      <c r="HK1505" s="106"/>
      <c r="HL1505" s="106"/>
      <c r="HM1505" s="106"/>
      <c r="HN1505" s="106"/>
      <c r="HO1505" s="106"/>
      <c r="HP1505" s="106"/>
      <c r="HQ1505" s="106"/>
      <c r="HR1505" s="106"/>
      <c r="HS1505" s="106"/>
      <c r="HT1505" s="106"/>
      <c r="HU1505" s="106"/>
      <c r="HV1505" s="106"/>
    </row>
    <row r="1506" spans="1:230" s="107" customFormat="1" ht="75">
      <c r="A1506" s="96" t="s">
        <v>4024</v>
      </c>
      <c r="B1506" s="97">
        <v>65310861220</v>
      </c>
      <c r="C1506" s="111" t="s">
        <v>4124</v>
      </c>
      <c r="D1506" s="96" t="s">
        <v>466</v>
      </c>
      <c r="E1506" s="96" t="s">
        <v>467</v>
      </c>
      <c r="F1506" s="109" t="s">
        <v>3879</v>
      </c>
      <c r="G1506" s="110">
        <v>3975.33</v>
      </c>
      <c r="H1506" s="110">
        <v>3975.33</v>
      </c>
      <c r="I1506" s="110">
        <v>3975.33</v>
      </c>
      <c r="J1506" s="92"/>
      <c r="K1506" s="106"/>
      <c r="L1506" s="92"/>
      <c r="M1506" s="106"/>
      <c r="N1506" s="106"/>
      <c r="O1506" s="106"/>
      <c r="P1506" s="106"/>
      <c r="Q1506" s="106"/>
      <c r="R1506" s="106"/>
      <c r="S1506" s="106"/>
      <c r="T1506" s="106"/>
      <c r="U1506" s="106"/>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W1506" s="106"/>
      <c r="AX1506" s="106"/>
      <c r="AY1506" s="106"/>
      <c r="AZ1506" s="106"/>
      <c r="BA1506" s="106"/>
      <c r="BB1506" s="106"/>
      <c r="BC1506" s="106"/>
      <c r="BD1506" s="106"/>
      <c r="BE1506" s="106"/>
      <c r="BF1506" s="106"/>
      <c r="BG1506" s="106"/>
      <c r="BH1506" s="106"/>
      <c r="BI1506" s="106"/>
      <c r="BJ1506" s="106"/>
      <c r="BK1506" s="106"/>
      <c r="BL1506" s="106"/>
      <c r="BM1506" s="106"/>
      <c r="BN1506" s="106"/>
      <c r="BO1506" s="106"/>
      <c r="BP1506" s="106"/>
      <c r="BQ1506" s="106"/>
      <c r="BR1506" s="106"/>
      <c r="BS1506" s="106"/>
      <c r="BT1506" s="106"/>
      <c r="BU1506" s="106"/>
      <c r="BV1506" s="106"/>
      <c r="BW1506" s="106"/>
      <c r="BX1506" s="106"/>
      <c r="BY1506" s="106"/>
      <c r="BZ1506" s="106"/>
      <c r="CA1506" s="106"/>
      <c r="CB1506" s="106"/>
      <c r="CC1506" s="106"/>
      <c r="CD1506" s="106"/>
      <c r="CE1506" s="106"/>
      <c r="CF1506" s="106"/>
      <c r="CG1506" s="106"/>
      <c r="CH1506" s="106"/>
      <c r="CI1506" s="106"/>
      <c r="CJ1506" s="106"/>
      <c r="CK1506" s="106"/>
      <c r="CL1506" s="106"/>
      <c r="CM1506" s="106"/>
      <c r="CN1506" s="106"/>
      <c r="CO1506" s="106"/>
      <c r="CP1506" s="106"/>
      <c r="CQ1506" s="106"/>
      <c r="CR1506" s="106"/>
      <c r="CS1506" s="106"/>
      <c r="CT1506" s="106"/>
      <c r="CU1506" s="106"/>
      <c r="CV1506" s="106"/>
      <c r="CW1506" s="106"/>
      <c r="CX1506" s="106"/>
      <c r="CY1506" s="106"/>
      <c r="CZ1506" s="106"/>
      <c r="DA1506" s="106"/>
      <c r="DB1506" s="106"/>
      <c r="DC1506" s="106"/>
      <c r="DD1506" s="106"/>
      <c r="DE1506" s="106"/>
      <c r="DF1506" s="106"/>
      <c r="DG1506" s="106"/>
      <c r="DH1506" s="106"/>
      <c r="DI1506" s="106"/>
      <c r="DJ1506" s="106"/>
      <c r="DK1506" s="106"/>
      <c r="DL1506" s="106"/>
      <c r="DM1506" s="106"/>
      <c r="DN1506" s="106"/>
      <c r="DO1506" s="106"/>
      <c r="DP1506" s="106"/>
      <c r="DQ1506" s="106"/>
      <c r="DR1506" s="106"/>
      <c r="DS1506" s="106"/>
      <c r="DT1506" s="106"/>
      <c r="DU1506" s="106"/>
      <c r="DV1506" s="106"/>
      <c r="DW1506" s="106"/>
      <c r="DX1506" s="106"/>
      <c r="DY1506" s="106"/>
      <c r="DZ1506" s="106"/>
      <c r="EA1506" s="106"/>
      <c r="EB1506" s="106"/>
      <c r="EC1506" s="106"/>
      <c r="ED1506" s="106"/>
      <c r="EE1506" s="106"/>
      <c r="EF1506" s="106"/>
      <c r="EG1506" s="106"/>
      <c r="EH1506" s="106"/>
      <c r="EI1506" s="106"/>
      <c r="EJ1506" s="106"/>
      <c r="EK1506" s="106"/>
      <c r="EL1506" s="106"/>
      <c r="EM1506" s="106"/>
      <c r="EN1506" s="106"/>
      <c r="EO1506" s="106"/>
      <c r="EP1506" s="106"/>
      <c r="EQ1506" s="106"/>
      <c r="ER1506" s="106"/>
      <c r="ES1506" s="106"/>
      <c r="ET1506" s="106"/>
      <c r="EU1506" s="106"/>
      <c r="EV1506" s="106"/>
      <c r="EW1506" s="106"/>
      <c r="EX1506" s="106"/>
      <c r="EY1506" s="106"/>
      <c r="EZ1506" s="106"/>
      <c r="FA1506" s="106"/>
      <c r="FB1506" s="106"/>
      <c r="FC1506" s="106"/>
      <c r="FD1506" s="106"/>
      <c r="FE1506" s="106"/>
      <c r="FF1506" s="106"/>
      <c r="FG1506" s="106"/>
      <c r="FH1506" s="106"/>
      <c r="FI1506" s="106"/>
      <c r="FJ1506" s="106"/>
      <c r="FK1506" s="106"/>
      <c r="FL1506" s="106"/>
      <c r="FM1506" s="106"/>
      <c r="FN1506" s="106"/>
      <c r="FO1506" s="106"/>
      <c r="FP1506" s="106"/>
      <c r="FQ1506" s="106"/>
      <c r="FR1506" s="106"/>
      <c r="FS1506" s="106"/>
      <c r="FT1506" s="106"/>
      <c r="FU1506" s="106"/>
      <c r="FV1506" s="106"/>
      <c r="FW1506" s="106"/>
      <c r="FX1506" s="106"/>
      <c r="FY1506" s="106"/>
      <c r="FZ1506" s="106"/>
      <c r="GA1506" s="106"/>
      <c r="GB1506" s="106"/>
      <c r="GC1506" s="106"/>
      <c r="GD1506" s="106"/>
      <c r="GE1506" s="106"/>
      <c r="GF1506" s="106"/>
      <c r="GG1506" s="106"/>
      <c r="GH1506" s="106"/>
      <c r="GI1506" s="106"/>
      <c r="GJ1506" s="106"/>
      <c r="GK1506" s="106"/>
      <c r="GL1506" s="106"/>
      <c r="GM1506" s="106"/>
      <c r="GN1506" s="106"/>
      <c r="GO1506" s="106"/>
      <c r="GP1506" s="106"/>
      <c r="GQ1506" s="106"/>
      <c r="GR1506" s="106"/>
      <c r="GS1506" s="106"/>
      <c r="GT1506" s="106"/>
      <c r="GU1506" s="106"/>
      <c r="GV1506" s="106"/>
      <c r="GW1506" s="106"/>
      <c r="GX1506" s="106"/>
      <c r="GY1506" s="106"/>
      <c r="GZ1506" s="106"/>
      <c r="HA1506" s="106"/>
      <c r="HB1506" s="106"/>
      <c r="HC1506" s="106"/>
      <c r="HD1506" s="106"/>
      <c r="HE1506" s="106"/>
      <c r="HF1506" s="106"/>
      <c r="HG1506" s="106"/>
      <c r="HH1506" s="106"/>
      <c r="HI1506" s="106"/>
      <c r="HJ1506" s="106"/>
      <c r="HK1506" s="106"/>
      <c r="HL1506" s="106"/>
      <c r="HM1506" s="106"/>
      <c r="HN1506" s="106"/>
      <c r="HO1506" s="106"/>
      <c r="HP1506" s="106"/>
      <c r="HQ1506" s="106"/>
      <c r="HR1506" s="106"/>
      <c r="HS1506" s="106"/>
      <c r="HT1506" s="106"/>
      <c r="HU1506" s="106"/>
      <c r="HV1506" s="106"/>
    </row>
    <row r="1507" spans="1:230" s="107" customFormat="1" ht="60">
      <c r="A1507" s="96" t="s">
        <v>578</v>
      </c>
      <c r="B1507" s="97">
        <v>3491063000186</v>
      </c>
      <c r="C1507" s="111" t="s">
        <v>4125</v>
      </c>
      <c r="D1507" s="96" t="s">
        <v>466</v>
      </c>
      <c r="E1507" s="96" t="s">
        <v>467</v>
      </c>
      <c r="F1507" s="109" t="s">
        <v>3880</v>
      </c>
      <c r="G1507" s="110">
        <v>3138.84</v>
      </c>
      <c r="H1507" s="110">
        <v>0</v>
      </c>
      <c r="I1507" s="110">
        <v>3138.84</v>
      </c>
      <c r="J1507" s="92"/>
      <c r="K1507" s="106"/>
      <c r="L1507" s="92"/>
      <c r="M1507" s="106"/>
      <c r="N1507" s="106"/>
      <c r="O1507" s="106"/>
      <c r="P1507" s="106"/>
      <c r="Q1507" s="106"/>
      <c r="R1507" s="106"/>
      <c r="S1507" s="106"/>
      <c r="T1507" s="106"/>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06"/>
      <c r="AO1507" s="106"/>
      <c r="AP1507" s="106"/>
      <c r="AQ1507" s="106"/>
      <c r="AR1507" s="106"/>
      <c r="AS1507" s="106"/>
      <c r="AT1507" s="106"/>
      <c r="AU1507" s="106"/>
      <c r="AV1507" s="106"/>
      <c r="AW1507" s="106"/>
      <c r="AX1507" s="106"/>
      <c r="AY1507" s="106"/>
      <c r="AZ1507" s="106"/>
      <c r="BA1507" s="106"/>
      <c r="BB1507" s="106"/>
      <c r="BC1507" s="106"/>
      <c r="BD1507" s="106"/>
      <c r="BE1507" s="106"/>
      <c r="BF1507" s="106"/>
      <c r="BG1507" s="106"/>
      <c r="BH1507" s="106"/>
      <c r="BI1507" s="106"/>
      <c r="BJ1507" s="106"/>
      <c r="BK1507" s="106"/>
      <c r="BL1507" s="106"/>
      <c r="BM1507" s="106"/>
      <c r="BN1507" s="106"/>
      <c r="BO1507" s="106"/>
      <c r="BP1507" s="106"/>
      <c r="BQ1507" s="106"/>
      <c r="BR1507" s="106"/>
      <c r="BS1507" s="106"/>
      <c r="BT1507" s="106"/>
      <c r="BU1507" s="106"/>
      <c r="BV1507" s="106"/>
      <c r="BW1507" s="106"/>
      <c r="BX1507" s="106"/>
      <c r="BY1507" s="106"/>
      <c r="BZ1507" s="106"/>
      <c r="CA1507" s="106"/>
      <c r="CB1507" s="106"/>
      <c r="CC1507" s="106"/>
      <c r="CD1507" s="106"/>
      <c r="CE1507" s="106"/>
      <c r="CF1507" s="106"/>
      <c r="CG1507" s="106"/>
      <c r="CH1507" s="106"/>
      <c r="CI1507" s="106"/>
      <c r="CJ1507" s="106"/>
      <c r="CK1507" s="106"/>
      <c r="CL1507" s="106"/>
      <c r="CM1507" s="106"/>
      <c r="CN1507" s="106"/>
      <c r="CO1507" s="106"/>
      <c r="CP1507" s="106"/>
      <c r="CQ1507" s="106"/>
      <c r="CR1507" s="106"/>
      <c r="CS1507" s="106"/>
      <c r="CT1507" s="106"/>
      <c r="CU1507" s="106"/>
      <c r="CV1507" s="106"/>
      <c r="CW1507" s="106"/>
      <c r="CX1507" s="106"/>
      <c r="CY1507" s="106"/>
      <c r="CZ1507" s="106"/>
      <c r="DA1507" s="106"/>
      <c r="DB1507" s="106"/>
      <c r="DC1507" s="106"/>
      <c r="DD1507" s="106"/>
      <c r="DE1507" s="106"/>
      <c r="DF1507" s="106"/>
      <c r="DG1507" s="106"/>
      <c r="DH1507" s="106"/>
      <c r="DI1507" s="106"/>
      <c r="DJ1507" s="106"/>
      <c r="DK1507" s="106"/>
      <c r="DL1507" s="106"/>
      <c r="DM1507" s="106"/>
      <c r="DN1507" s="106"/>
      <c r="DO1507" s="106"/>
      <c r="DP1507" s="106"/>
      <c r="DQ1507" s="106"/>
      <c r="DR1507" s="106"/>
      <c r="DS1507" s="106"/>
      <c r="DT1507" s="106"/>
      <c r="DU1507" s="106"/>
      <c r="DV1507" s="106"/>
      <c r="DW1507" s="106"/>
      <c r="DX1507" s="106"/>
      <c r="DY1507" s="106"/>
      <c r="DZ1507" s="106"/>
      <c r="EA1507" s="106"/>
      <c r="EB1507" s="106"/>
      <c r="EC1507" s="106"/>
      <c r="ED1507" s="106"/>
      <c r="EE1507" s="106"/>
      <c r="EF1507" s="106"/>
      <c r="EG1507" s="106"/>
      <c r="EH1507" s="106"/>
      <c r="EI1507" s="106"/>
      <c r="EJ1507" s="106"/>
      <c r="EK1507" s="106"/>
      <c r="EL1507" s="106"/>
      <c r="EM1507" s="106"/>
      <c r="EN1507" s="106"/>
      <c r="EO1507" s="106"/>
      <c r="EP1507" s="106"/>
      <c r="EQ1507" s="106"/>
      <c r="ER1507" s="106"/>
      <c r="ES1507" s="106"/>
      <c r="ET1507" s="106"/>
      <c r="EU1507" s="106"/>
      <c r="EV1507" s="106"/>
      <c r="EW1507" s="106"/>
      <c r="EX1507" s="106"/>
      <c r="EY1507" s="106"/>
      <c r="EZ1507" s="106"/>
      <c r="FA1507" s="106"/>
      <c r="FB1507" s="106"/>
      <c r="FC1507" s="106"/>
      <c r="FD1507" s="106"/>
      <c r="FE1507" s="106"/>
      <c r="FF1507" s="106"/>
      <c r="FG1507" s="106"/>
      <c r="FH1507" s="106"/>
      <c r="FI1507" s="106"/>
      <c r="FJ1507" s="106"/>
      <c r="FK1507" s="106"/>
      <c r="FL1507" s="106"/>
      <c r="FM1507" s="106"/>
      <c r="FN1507" s="106"/>
      <c r="FO1507" s="106"/>
      <c r="FP1507" s="106"/>
      <c r="FQ1507" s="106"/>
      <c r="FR1507" s="106"/>
      <c r="FS1507" s="106"/>
      <c r="FT1507" s="106"/>
      <c r="FU1507" s="106"/>
      <c r="FV1507" s="106"/>
      <c r="FW1507" s="106"/>
      <c r="FX1507" s="106"/>
      <c r="FY1507" s="106"/>
      <c r="FZ1507" s="106"/>
      <c r="GA1507" s="106"/>
      <c r="GB1507" s="106"/>
      <c r="GC1507" s="106"/>
      <c r="GD1507" s="106"/>
      <c r="GE1507" s="106"/>
      <c r="GF1507" s="106"/>
      <c r="GG1507" s="106"/>
      <c r="GH1507" s="106"/>
      <c r="GI1507" s="106"/>
      <c r="GJ1507" s="106"/>
      <c r="GK1507" s="106"/>
      <c r="GL1507" s="106"/>
      <c r="GM1507" s="106"/>
      <c r="GN1507" s="106"/>
      <c r="GO1507" s="106"/>
      <c r="GP1507" s="106"/>
      <c r="GQ1507" s="106"/>
      <c r="GR1507" s="106"/>
      <c r="GS1507" s="106"/>
      <c r="GT1507" s="106"/>
      <c r="GU1507" s="106"/>
      <c r="GV1507" s="106"/>
      <c r="GW1507" s="106"/>
      <c r="GX1507" s="106"/>
      <c r="GY1507" s="106"/>
      <c r="GZ1507" s="106"/>
      <c r="HA1507" s="106"/>
      <c r="HB1507" s="106"/>
      <c r="HC1507" s="106"/>
      <c r="HD1507" s="106"/>
      <c r="HE1507" s="106"/>
      <c r="HF1507" s="106"/>
      <c r="HG1507" s="106"/>
      <c r="HH1507" s="106"/>
      <c r="HI1507" s="106"/>
      <c r="HJ1507" s="106"/>
      <c r="HK1507" s="106"/>
      <c r="HL1507" s="106"/>
      <c r="HM1507" s="106"/>
      <c r="HN1507" s="106"/>
      <c r="HO1507" s="106"/>
      <c r="HP1507" s="106"/>
      <c r="HQ1507" s="106"/>
      <c r="HR1507" s="106"/>
      <c r="HS1507" s="106"/>
      <c r="HT1507" s="106"/>
      <c r="HU1507" s="106"/>
      <c r="HV1507" s="106"/>
    </row>
    <row r="1508" spans="1:230" s="107" customFormat="1" ht="45">
      <c r="A1508" s="96" t="s">
        <v>557</v>
      </c>
      <c r="B1508" s="97">
        <v>7637990000112</v>
      </c>
      <c r="C1508" s="111" t="s">
        <v>4126</v>
      </c>
      <c r="D1508" s="96" t="s">
        <v>466</v>
      </c>
      <c r="E1508" s="96" t="s">
        <v>467</v>
      </c>
      <c r="F1508" s="109" t="s">
        <v>3881</v>
      </c>
      <c r="G1508" s="110">
        <v>5735.78</v>
      </c>
      <c r="H1508" s="110">
        <v>0</v>
      </c>
      <c r="I1508" s="110">
        <v>5735.78</v>
      </c>
      <c r="J1508" s="92"/>
      <c r="K1508" s="106"/>
      <c r="L1508" s="92"/>
      <c r="M1508" s="106"/>
      <c r="N1508" s="106"/>
      <c r="O1508" s="106"/>
      <c r="P1508" s="106"/>
      <c r="Q1508" s="106"/>
      <c r="R1508" s="106"/>
      <c r="S1508" s="106"/>
      <c r="T1508" s="106"/>
      <c r="U1508" s="106"/>
      <c r="V1508" s="106"/>
      <c r="W1508" s="106"/>
      <c r="X1508" s="106"/>
      <c r="Y1508" s="106"/>
      <c r="Z1508" s="106"/>
      <c r="AA1508" s="106"/>
      <c r="AB1508" s="106"/>
      <c r="AC1508" s="106"/>
      <c r="AD1508" s="106"/>
      <c r="AE1508" s="106"/>
      <c r="AF1508" s="106"/>
      <c r="AG1508" s="106"/>
      <c r="AH1508" s="106"/>
      <c r="AI1508" s="106"/>
      <c r="AJ1508" s="106"/>
      <c r="AK1508" s="106"/>
      <c r="AL1508" s="106"/>
      <c r="AM1508" s="106"/>
      <c r="AN1508" s="106"/>
      <c r="AO1508" s="106"/>
      <c r="AP1508" s="106"/>
      <c r="AQ1508" s="106"/>
      <c r="AR1508" s="106"/>
      <c r="AS1508" s="106"/>
      <c r="AT1508" s="106"/>
      <c r="AU1508" s="106"/>
      <c r="AV1508" s="106"/>
      <c r="AW1508" s="106"/>
      <c r="AX1508" s="106"/>
      <c r="AY1508" s="106"/>
      <c r="AZ1508" s="106"/>
      <c r="BA1508" s="106"/>
      <c r="BB1508" s="106"/>
      <c r="BC1508" s="106"/>
      <c r="BD1508" s="106"/>
      <c r="BE1508" s="106"/>
      <c r="BF1508" s="106"/>
      <c r="BG1508" s="106"/>
      <c r="BH1508" s="106"/>
      <c r="BI1508" s="106"/>
      <c r="BJ1508" s="106"/>
      <c r="BK1508" s="106"/>
      <c r="BL1508" s="106"/>
      <c r="BM1508" s="106"/>
      <c r="BN1508" s="106"/>
      <c r="BO1508" s="106"/>
      <c r="BP1508" s="106"/>
      <c r="BQ1508" s="106"/>
      <c r="BR1508" s="106"/>
      <c r="BS1508" s="106"/>
      <c r="BT1508" s="106"/>
      <c r="BU1508" s="106"/>
      <c r="BV1508" s="106"/>
      <c r="BW1508" s="106"/>
      <c r="BX1508" s="106"/>
      <c r="BY1508" s="106"/>
      <c r="BZ1508" s="106"/>
      <c r="CA1508" s="106"/>
      <c r="CB1508" s="106"/>
      <c r="CC1508" s="106"/>
      <c r="CD1508" s="106"/>
      <c r="CE1508" s="106"/>
      <c r="CF1508" s="106"/>
      <c r="CG1508" s="106"/>
      <c r="CH1508" s="106"/>
      <c r="CI1508" s="106"/>
      <c r="CJ1508" s="106"/>
      <c r="CK1508" s="106"/>
      <c r="CL1508" s="106"/>
      <c r="CM1508" s="106"/>
      <c r="CN1508" s="106"/>
      <c r="CO1508" s="106"/>
      <c r="CP1508" s="106"/>
      <c r="CQ1508" s="106"/>
      <c r="CR1508" s="106"/>
      <c r="CS1508" s="106"/>
      <c r="CT1508" s="106"/>
      <c r="CU1508" s="106"/>
      <c r="CV1508" s="106"/>
      <c r="CW1508" s="106"/>
      <c r="CX1508" s="106"/>
      <c r="CY1508" s="106"/>
      <c r="CZ1508" s="106"/>
      <c r="DA1508" s="106"/>
      <c r="DB1508" s="106"/>
      <c r="DC1508" s="106"/>
      <c r="DD1508" s="106"/>
      <c r="DE1508" s="106"/>
      <c r="DF1508" s="106"/>
      <c r="DG1508" s="106"/>
      <c r="DH1508" s="106"/>
      <c r="DI1508" s="106"/>
      <c r="DJ1508" s="106"/>
      <c r="DK1508" s="106"/>
      <c r="DL1508" s="106"/>
      <c r="DM1508" s="106"/>
      <c r="DN1508" s="106"/>
      <c r="DO1508" s="106"/>
      <c r="DP1508" s="106"/>
      <c r="DQ1508" s="106"/>
      <c r="DR1508" s="106"/>
      <c r="DS1508" s="106"/>
      <c r="DT1508" s="106"/>
      <c r="DU1508" s="106"/>
      <c r="DV1508" s="106"/>
      <c r="DW1508" s="106"/>
      <c r="DX1508" s="106"/>
      <c r="DY1508" s="106"/>
      <c r="DZ1508" s="106"/>
      <c r="EA1508" s="106"/>
      <c r="EB1508" s="106"/>
      <c r="EC1508" s="106"/>
      <c r="ED1508" s="106"/>
      <c r="EE1508" s="106"/>
      <c r="EF1508" s="106"/>
      <c r="EG1508" s="106"/>
      <c r="EH1508" s="106"/>
      <c r="EI1508" s="106"/>
      <c r="EJ1508" s="106"/>
      <c r="EK1508" s="106"/>
      <c r="EL1508" s="106"/>
      <c r="EM1508" s="106"/>
      <c r="EN1508" s="106"/>
      <c r="EO1508" s="106"/>
      <c r="EP1508" s="106"/>
      <c r="EQ1508" s="106"/>
      <c r="ER1508" s="106"/>
      <c r="ES1508" s="106"/>
      <c r="ET1508" s="106"/>
      <c r="EU1508" s="106"/>
      <c r="EV1508" s="106"/>
      <c r="EW1508" s="106"/>
      <c r="EX1508" s="106"/>
      <c r="EY1508" s="106"/>
      <c r="EZ1508" s="106"/>
      <c r="FA1508" s="106"/>
      <c r="FB1508" s="106"/>
      <c r="FC1508" s="106"/>
      <c r="FD1508" s="106"/>
      <c r="FE1508" s="106"/>
      <c r="FF1508" s="106"/>
      <c r="FG1508" s="106"/>
      <c r="FH1508" s="106"/>
      <c r="FI1508" s="106"/>
      <c r="FJ1508" s="106"/>
      <c r="FK1508" s="106"/>
      <c r="FL1508" s="106"/>
      <c r="FM1508" s="106"/>
      <c r="FN1508" s="106"/>
      <c r="FO1508" s="106"/>
      <c r="FP1508" s="106"/>
      <c r="FQ1508" s="106"/>
      <c r="FR1508" s="106"/>
      <c r="FS1508" s="106"/>
      <c r="FT1508" s="106"/>
      <c r="FU1508" s="106"/>
      <c r="FV1508" s="106"/>
      <c r="FW1508" s="106"/>
      <c r="FX1508" s="106"/>
      <c r="FY1508" s="106"/>
      <c r="FZ1508" s="106"/>
      <c r="GA1508" s="106"/>
      <c r="GB1508" s="106"/>
      <c r="GC1508" s="106"/>
      <c r="GD1508" s="106"/>
      <c r="GE1508" s="106"/>
      <c r="GF1508" s="106"/>
      <c r="GG1508" s="106"/>
      <c r="GH1508" s="106"/>
      <c r="GI1508" s="106"/>
      <c r="GJ1508" s="106"/>
      <c r="GK1508" s="106"/>
      <c r="GL1508" s="106"/>
      <c r="GM1508" s="106"/>
      <c r="GN1508" s="106"/>
      <c r="GO1508" s="106"/>
      <c r="GP1508" s="106"/>
      <c r="GQ1508" s="106"/>
      <c r="GR1508" s="106"/>
      <c r="GS1508" s="106"/>
      <c r="GT1508" s="106"/>
      <c r="GU1508" s="106"/>
      <c r="GV1508" s="106"/>
      <c r="GW1508" s="106"/>
      <c r="GX1508" s="106"/>
      <c r="GY1508" s="106"/>
      <c r="GZ1508" s="106"/>
      <c r="HA1508" s="106"/>
      <c r="HB1508" s="106"/>
      <c r="HC1508" s="106"/>
      <c r="HD1508" s="106"/>
      <c r="HE1508" s="106"/>
      <c r="HF1508" s="106"/>
      <c r="HG1508" s="106"/>
      <c r="HH1508" s="106"/>
      <c r="HI1508" s="106"/>
      <c r="HJ1508" s="106"/>
      <c r="HK1508" s="106"/>
      <c r="HL1508" s="106"/>
      <c r="HM1508" s="106"/>
      <c r="HN1508" s="106"/>
      <c r="HO1508" s="106"/>
      <c r="HP1508" s="106"/>
      <c r="HQ1508" s="106"/>
      <c r="HR1508" s="106"/>
      <c r="HS1508" s="106"/>
      <c r="HT1508" s="106"/>
      <c r="HU1508" s="106"/>
      <c r="HV1508" s="106"/>
    </row>
    <row r="1509" spans="1:230" s="107" customFormat="1" ht="60">
      <c r="A1509" s="96" t="s">
        <v>576</v>
      </c>
      <c r="B1509" s="97">
        <v>12316919000178</v>
      </c>
      <c r="C1509" s="111" t="s">
        <v>4127</v>
      </c>
      <c r="D1509" s="96" t="s">
        <v>466</v>
      </c>
      <c r="E1509" s="96" t="s">
        <v>467</v>
      </c>
      <c r="F1509" s="109" t="s">
        <v>3882</v>
      </c>
      <c r="G1509" s="110">
        <v>260.33</v>
      </c>
      <c r="H1509" s="110">
        <v>0</v>
      </c>
      <c r="I1509" s="110">
        <v>260.33</v>
      </c>
      <c r="J1509" s="92"/>
      <c r="K1509" s="106"/>
      <c r="L1509" s="92"/>
      <c r="M1509" s="106"/>
      <c r="N1509" s="106"/>
      <c r="O1509" s="106"/>
      <c r="P1509" s="106"/>
      <c r="Q1509" s="106"/>
      <c r="R1509" s="106"/>
      <c r="S1509" s="106"/>
      <c r="T1509" s="106"/>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W1509" s="106"/>
      <c r="AX1509" s="106"/>
      <c r="AY1509" s="106"/>
      <c r="AZ1509" s="106"/>
      <c r="BA1509" s="106"/>
      <c r="BB1509" s="106"/>
      <c r="BC1509" s="106"/>
      <c r="BD1509" s="106"/>
      <c r="BE1509" s="106"/>
      <c r="BF1509" s="106"/>
      <c r="BG1509" s="106"/>
      <c r="BH1509" s="106"/>
      <c r="BI1509" s="106"/>
      <c r="BJ1509" s="106"/>
      <c r="BK1509" s="106"/>
      <c r="BL1509" s="106"/>
      <c r="BM1509" s="106"/>
      <c r="BN1509" s="106"/>
      <c r="BO1509" s="106"/>
      <c r="BP1509" s="106"/>
      <c r="BQ1509" s="106"/>
      <c r="BR1509" s="106"/>
      <c r="BS1509" s="106"/>
      <c r="BT1509" s="106"/>
      <c r="BU1509" s="106"/>
      <c r="BV1509" s="106"/>
      <c r="BW1509" s="106"/>
      <c r="BX1509" s="106"/>
      <c r="BY1509" s="106"/>
      <c r="BZ1509" s="106"/>
      <c r="CA1509" s="106"/>
      <c r="CB1509" s="106"/>
      <c r="CC1509" s="106"/>
      <c r="CD1509" s="106"/>
      <c r="CE1509" s="106"/>
      <c r="CF1509" s="106"/>
      <c r="CG1509" s="106"/>
      <c r="CH1509" s="106"/>
      <c r="CI1509" s="106"/>
      <c r="CJ1509" s="106"/>
      <c r="CK1509" s="106"/>
      <c r="CL1509" s="106"/>
      <c r="CM1509" s="106"/>
      <c r="CN1509" s="106"/>
      <c r="CO1509" s="106"/>
      <c r="CP1509" s="106"/>
      <c r="CQ1509" s="106"/>
      <c r="CR1509" s="106"/>
      <c r="CS1509" s="106"/>
      <c r="CT1509" s="106"/>
      <c r="CU1509" s="106"/>
      <c r="CV1509" s="106"/>
      <c r="CW1509" s="106"/>
      <c r="CX1509" s="106"/>
      <c r="CY1509" s="106"/>
      <c r="CZ1509" s="106"/>
      <c r="DA1509" s="106"/>
      <c r="DB1509" s="106"/>
      <c r="DC1509" s="106"/>
      <c r="DD1509" s="106"/>
      <c r="DE1509" s="106"/>
      <c r="DF1509" s="106"/>
      <c r="DG1509" s="106"/>
      <c r="DH1509" s="106"/>
      <c r="DI1509" s="106"/>
      <c r="DJ1509" s="106"/>
      <c r="DK1509" s="106"/>
      <c r="DL1509" s="106"/>
      <c r="DM1509" s="106"/>
      <c r="DN1509" s="106"/>
      <c r="DO1509" s="106"/>
      <c r="DP1509" s="106"/>
      <c r="DQ1509" s="106"/>
      <c r="DR1509" s="106"/>
      <c r="DS1509" s="106"/>
      <c r="DT1509" s="106"/>
      <c r="DU1509" s="106"/>
      <c r="DV1509" s="106"/>
      <c r="DW1509" s="106"/>
      <c r="DX1509" s="106"/>
      <c r="DY1509" s="106"/>
      <c r="DZ1509" s="106"/>
      <c r="EA1509" s="106"/>
      <c r="EB1509" s="106"/>
      <c r="EC1509" s="106"/>
      <c r="ED1509" s="106"/>
      <c r="EE1509" s="106"/>
      <c r="EF1509" s="106"/>
      <c r="EG1509" s="106"/>
      <c r="EH1509" s="106"/>
      <c r="EI1509" s="106"/>
      <c r="EJ1509" s="106"/>
      <c r="EK1509" s="106"/>
      <c r="EL1509" s="106"/>
      <c r="EM1509" s="106"/>
      <c r="EN1509" s="106"/>
      <c r="EO1509" s="106"/>
      <c r="EP1509" s="106"/>
      <c r="EQ1509" s="106"/>
      <c r="ER1509" s="106"/>
      <c r="ES1509" s="106"/>
      <c r="ET1509" s="106"/>
      <c r="EU1509" s="106"/>
      <c r="EV1509" s="106"/>
      <c r="EW1509" s="106"/>
      <c r="EX1509" s="106"/>
      <c r="EY1509" s="106"/>
      <c r="EZ1509" s="106"/>
      <c r="FA1509" s="106"/>
      <c r="FB1509" s="106"/>
      <c r="FC1509" s="106"/>
      <c r="FD1509" s="106"/>
      <c r="FE1509" s="106"/>
      <c r="FF1509" s="106"/>
      <c r="FG1509" s="106"/>
      <c r="FH1509" s="106"/>
      <c r="FI1509" s="106"/>
      <c r="FJ1509" s="106"/>
      <c r="FK1509" s="106"/>
      <c r="FL1509" s="106"/>
      <c r="FM1509" s="106"/>
      <c r="FN1509" s="106"/>
      <c r="FO1509" s="106"/>
      <c r="FP1509" s="106"/>
      <c r="FQ1509" s="106"/>
      <c r="FR1509" s="106"/>
      <c r="FS1509" s="106"/>
      <c r="FT1509" s="106"/>
      <c r="FU1509" s="106"/>
      <c r="FV1509" s="106"/>
      <c r="FW1509" s="106"/>
      <c r="FX1509" s="106"/>
      <c r="FY1509" s="106"/>
      <c r="FZ1509" s="106"/>
      <c r="GA1509" s="106"/>
      <c r="GB1509" s="106"/>
      <c r="GC1509" s="106"/>
      <c r="GD1509" s="106"/>
      <c r="GE1509" s="106"/>
      <c r="GF1509" s="106"/>
      <c r="GG1509" s="106"/>
      <c r="GH1509" s="106"/>
      <c r="GI1509" s="106"/>
      <c r="GJ1509" s="106"/>
      <c r="GK1509" s="106"/>
      <c r="GL1509" s="106"/>
      <c r="GM1509" s="106"/>
      <c r="GN1509" s="106"/>
      <c r="GO1509" s="106"/>
      <c r="GP1509" s="106"/>
      <c r="GQ1509" s="106"/>
      <c r="GR1509" s="106"/>
      <c r="GS1509" s="106"/>
      <c r="GT1509" s="106"/>
      <c r="GU1509" s="106"/>
      <c r="GV1509" s="106"/>
      <c r="GW1509" s="106"/>
      <c r="GX1509" s="106"/>
      <c r="GY1509" s="106"/>
      <c r="GZ1509" s="106"/>
      <c r="HA1509" s="106"/>
      <c r="HB1509" s="106"/>
      <c r="HC1509" s="106"/>
      <c r="HD1509" s="106"/>
      <c r="HE1509" s="106"/>
      <c r="HF1509" s="106"/>
      <c r="HG1509" s="106"/>
      <c r="HH1509" s="106"/>
      <c r="HI1509" s="106"/>
      <c r="HJ1509" s="106"/>
      <c r="HK1509" s="106"/>
      <c r="HL1509" s="106"/>
      <c r="HM1509" s="106"/>
      <c r="HN1509" s="106"/>
      <c r="HO1509" s="106"/>
      <c r="HP1509" s="106"/>
      <c r="HQ1509" s="106"/>
      <c r="HR1509" s="106"/>
      <c r="HS1509" s="106"/>
      <c r="HT1509" s="106"/>
      <c r="HU1509" s="106"/>
      <c r="HV1509" s="106"/>
    </row>
    <row r="1510" spans="1:230" s="107" customFormat="1" ht="45">
      <c r="A1510" s="96" t="s">
        <v>2209</v>
      </c>
      <c r="B1510" s="97">
        <v>544659000109</v>
      </c>
      <c r="C1510" s="111" t="s">
        <v>4128</v>
      </c>
      <c r="D1510" s="96" t="s">
        <v>466</v>
      </c>
      <c r="E1510" s="96" t="s">
        <v>467</v>
      </c>
      <c r="F1510" s="109" t="s">
        <v>3883</v>
      </c>
      <c r="G1510" s="110">
        <v>52516.42</v>
      </c>
      <c r="H1510" s="110">
        <v>0</v>
      </c>
      <c r="I1510" s="110">
        <v>52516.42</v>
      </c>
      <c r="J1510" s="92"/>
      <c r="K1510" s="106"/>
      <c r="L1510" s="92"/>
      <c r="M1510" s="106"/>
      <c r="N1510" s="106"/>
      <c r="O1510" s="106"/>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S1510" s="106"/>
      <c r="AT1510" s="106"/>
      <c r="AU1510" s="106"/>
      <c r="AV1510" s="106"/>
      <c r="AW1510" s="106"/>
      <c r="AX1510" s="106"/>
      <c r="AY1510" s="106"/>
      <c r="AZ1510" s="106"/>
      <c r="BA1510" s="106"/>
      <c r="BB1510" s="106"/>
      <c r="BC1510" s="106"/>
      <c r="BD1510" s="106"/>
      <c r="BE1510" s="106"/>
      <c r="BF1510" s="106"/>
      <c r="BG1510" s="106"/>
      <c r="BH1510" s="106"/>
      <c r="BI1510" s="106"/>
      <c r="BJ1510" s="106"/>
      <c r="BK1510" s="106"/>
      <c r="BL1510" s="106"/>
      <c r="BM1510" s="106"/>
      <c r="BN1510" s="106"/>
      <c r="BO1510" s="106"/>
      <c r="BP1510" s="106"/>
      <c r="BQ1510" s="106"/>
      <c r="BR1510" s="106"/>
      <c r="BS1510" s="106"/>
      <c r="BT1510" s="106"/>
      <c r="BU1510" s="106"/>
      <c r="BV1510" s="106"/>
      <c r="BW1510" s="106"/>
      <c r="BX1510" s="106"/>
      <c r="BY1510" s="106"/>
      <c r="BZ1510" s="106"/>
      <c r="CA1510" s="106"/>
      <c r="CB1510" s="106"/>
      <c r="CC1510" s="106"/>
      <c r="CD1510" s="106"/>
      <c r="CE1510" s="106"/>
      <c r="CF1510" s="106"/>
      <c r="CG1510" s="106"/>
      <c r="CH1510" s="106"/>
      <c r="CI1510" s="106"/>
      <c r="CJ1510" s="106"/>
      <c r="CK1510" s="106"/>
      <c r="CL1510" s="106"/>
      <c r="CM1510" s="106"/>
      <c r="CN1510" s="106"/>
      <c r="CO1510" s="106"/>
      <c r="CP1510" s="106"/>
      <c r="CQ1510" s="106"/>
      <c r="CR1510" s="106"/>
      <c r="CS1510" s="106"/>
      <c r="CT1510" s="106"/>
      <c r="CU1510" s="106"/>
      <c r="CV1510" s="106"/>
      <c r="CW1510" s="106"/>
      <c r="CX1510" s="106"/>
      <c r="CY1510" s="106"/>
      <c r="CZ1510" s="106"/>
      <c r="DA1510" s="106"/>
      <c r="DB1510" s="106"/>
      <c r="DC1510" s="106"/>
      <c r="DD1510" s="106"/>
      <c r="DE1510" s="106"/>
      <c r="DF1510" s="106"/>
      <c r="DG1510" s="106"/>
      <c r="DH1510" s="106"/>
      <c r="DI1510" s="106"/>
      <c r="DJ1510" s="106"/>
      <c r="DK1510" s="106"/>
      <c r="DL1510" s="106"/>
      <c r="DM1510" s="106"/>
      <c r="DN1510" s="106"/>
      <c r="DO1510" s="106"/>
      <c r="DP1510" s="106"/>
      <c r="DQ1510" s="106"/>
      <c r="DR1510" s="106"/>
      <c r="DS1510" s="106"/>
      <c r="DT1510" s="106"/>
      <c r="DU1510" s="106"/>
      <c r="DV1510" s="106"/>
      <c r="DW1510" s="106"/>
      <c r="DX1510" s="106"/>
      <c r="DY1510" s="106"/>
      <c r="DZ1510" s="106"/>
      <c r="EA1510" s="106"/>
      <c r="EB1510" s="106"/>
      <c r="EC1510" s="106"/>
      <c r="ED1510" s="106"/>
      <c r="EE1510" s="106"/>
      <c r="EF1510" s="106"/>
      <c r="EG1510" s="106"/>
      <c r="EH1510" s="106"/>
      <c r="EI1510" s="106"/>
      <c r="EJ1510" s="106"/>
      <c r="EK1510" s="106"/>
      <c r="EL1510" s="106"/>
      <c r="EM1510" s="106"/>
      <c r="EN1510" s="106"/>
      <c r="EO1510" s="106"/>
      <c r="EP1510" s="106"/>
      <c r="EQ1510" s="106"/>
      <c r="ER1510" s="106"/>
      <c r="ES1510" s="106"/>
      <c r="ET1510" s="106"/>
      <c r="EU1510" s="106"/>
      <c r="EV1510" s="106"/>
      <c r="EW1510" s="106"/>
      <c r="EX1510" s="106"/>
      <c r="EY1510" s="106"/>
      <c r="EZ1510" s="106"/>
      <c r="FA1510" s="106"/>
      <c r="FB1510" s="106"/>
      <c r="FC1510" s="106"/>
      <c r="FD1510" s="106"/>
      <c r="FE1510" s="106"/>
      <c r="FF1510" s="106"/>
      <c r="FG1510" s="106"/>
      <c r="FH1510" s="106"/>
      <c r="FI1510" s="106"/>
      <c r="FJ1510" s="106"/>
      <c r="FK1510" s="106"/>
      <c r="FL1510" s="106"/>
      <c r="FM1510" s="106"/>
      <c r="FN1510" s="106"/>
      <c r="FO1510" s="106"/>
      <c r="FP1510" s="106"/>
      <c r="FQ1510" s="106"/>
      <c r="FR1510" s="106"/>
      <c r="FS1510" s="106"/>
      <c r="FT1510" s="106"/>
      <c r="FU1510" s="106"/>
      <c r="FV1510" s="106"/>
      <c r="FW1510" s="106"/>
      <c r="FX1510" s="106"/>
      <c r="FY1510" s="106"/>
      <c r="FZ1510" s="106"/>
      <c r="GA1510" s="106"/>
      <c r="GB1510" s="106"/>
      <c r="GC1510" s="106"/>
      <c r="GD1510" s="106"/>
      <c r="GE1510" s="106"/>
      <c r="GF1510" s="106"/>
      <c r="GG1510" s="106"/>
      <c r="GH1510" s="106"/>
      <c r="GI1510" s="106"/>
      <c r="GJ1510" s="106"/>
      <c r="GK1510" s="106"/>
      <c r="GL1510" s="106"/>
      <c r="GM1510" s="106"/>
      <c r="GN1510" s="106"/>
      <c r="GO1510" s="106"/>
      <c r="GP1510" s="106"/>
      <c r="GQ1510" s="106"/>
      <c r="GR1510" s="106"/>
      <c r="GS1510" s="106"/>
      <c r="GT1510" s="106"/>
      <c r="GU1510" s="106"/>
      <c r="GV1510" s="106"/>
      <c r="GW1510" s="106"/>
      <c r="GX1510" s="106"/>
      <c r="GY1510" s="106"/>
      <c r="GZ1510" s="106"/>
      <c r="HA1510" s="106"/>
      <c r="HB1510" s="106"/>
      <c r="HC1510" s="106"/>
      <c r="HD1510" s="106"/>
      <c r="HE1510" s="106"/>
      <c r="HF1510" s="106"/>
      <c r="HG1510" s="106"/>
      <c r="HH1510" s="106"/>
      <c r="HI1510" s="106"/>
      <c r="HJ1510" s="106"/>
      <c r="HK1510" s="106"/>
      <c r="HL1510" s="106"/>
      <c r="HM1510" s="106"/>
      <c r="HN1510" s="106"/>
      <c r="HO1510" s="106"/>
      <c r="HP1510" s="106"/>
      <c r="HQ1510" s="106"/>
      <c r="HR1510" s="106"/>
      <c r="HS1510" s="106"/>
      <c r="HT1510" s="106"/>
      <c r="HU1510" s="106"/>
      <c r="HV1510" s="106"/>
    </row>
    <row r="1511" spans="1:230" s="107" customFormat="1" ht="60">
      <c r="A1511" s="96" t="s">
        <v>80</v>
      </c>
      <c r="B1511" s="97">
        <v>23980958272</v>
      </c>
      <c r="C1511" s="111" t="s">
        <v>4129</v>
      </c>
      <c r="D1511" s="96" t="s">
        <v>466</v>
      </c>
      <c r="E1511" s="96" t="s">
        <v>467</v>
      </c>
      <c r="F1511" s="109" t="s">
        <v>3884</v>
      </c>
      <c r="G1511" s="110">
        <v>5409.39</v>
      </c>
      <c r="H1511" s="110">
        <v>0</v>
      </c>
      <c r="I1511" s="110">
        <v>5409.39</v>
      </c>
      <c r="J1511" s="92"/>
      <c r="K1511" s="106"/>
      <c r="L1511" s="92"/>
      <c r="M1511" s="106"/>
      <c r="N1511" s="106"/>
      <c r="O1511" s="106"/>
      <c r="P1511" s="106"/>
      <c r="Q1511" s="106"/>
      <c r="R1511" s="106"/>
      <c r="S1511" s="106"/>
      <c r="T1511" s="106"/>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c r="BG1511" s="106"/>
      <c r="BH1511" s="106"/>
      <c r="BI1511" s="106"/>
      <c r="BJ1511" s="106"/>
      <c r="BK1511" s="106"/>
      <c r="BL1511" s="106"/>
      <c r="BM1511" s="106"/>
      <c r="BN1511" s="106"/>
      <c r="BO1511" s="106"/>
      <c r="BP1511" s="106"/>
      <c r="BQ1511" s="106"/>
      <c r="BR1511" s="106"/>
      <c r="BS1511" s="106"/>
      <c r="BT1511" s="106"/>
      <c r="BU1511" s="106"/>
      <c r="BV1511" s="106"/>
      <c r="BW1511" s="106"/>
      <c r="BX1511" s="106"/>
      <c r="BY1511" s="106"/>
      <c r="BZ1511" s="106"/>
      <c r="CA1511" s="106"/>
      <c r="CB1511" s="106"/>
      <c r="CC1511" s="106"/>
      <c r="CD1511" s="106"/>
      <c r="CE1511" s="106"/>
      <c r="CF1511" s="106"/>
      <c r="CG1511" s="106"/>
      <c r="CH1511" s="106"/>
      <c r="CI1511" s="106"/>
      <c r="CJ1511" s="106"/>
      <c r="CK1511" s="106"/>
      <c r="CL1511" s="106"/>
      <c r="CM1511" s="106"/>
      <c r="CN1511" s="106"/>
      <c r="CO1511" s="106"/>
      <c r="CP1511" s="106"/>
      <c r="CQ1511" s="106"/>
      <c r="CR1511" s="106"/>
      <c r="CS1511" s="106"/>
      <c r="CT1511" s="106"/>
      <c r="CU1511" s="106"/>
      <c r="CV1511" s="106"/>
      <c r="CW1511" s="106"/>
      <c r="CX1511" s="106"/>
      <c r="CY1511" s="106"/>
      <c r="CZ1511" s="106"/>
      <c r="DA1511" s="106"/>
      <c r="DB1511" s="106"/>
      <c r="DC1511" s="106"/>
      <c r="DD1511" s="106"/>
      <c r="DE1511" s="106"/>
      <c r="DF1511" s="106"/>
      <c r="DG1511" s="106"/>
      <c r="DH1511" s="106"/>
      <c r="DI1511" s="106"/>
      <c r="DJ1511" s="106"/>
      <c r="DK1511" s="106"/>
      <c r="DL1511" s="106"/>
      <c r="DM1511" s="106"/>
      <c r="DN1511" s="106"/>
      <c r="DO1511" s="106"/>
      <c r="DP1511" s="106"/>
      <c r="DQ1511" s="106"/>
      <c r="DR1511" s="106"/>
      <c r="DS1511" s="106"/>
      <c r="DT1511" s="106"/>
      <c r="DU1511" s="106"/>
      <c r="DV1511" s="106"/>
      <c r="DW1511" s="106"/>
      <c r="DX1511" s="106"/>
      <c r="DY1511" s="106"/>
      <c r="DZ1511" s="106"/>
      <c r="EA1511" s="106"/>
      <c r="EB1511" s="106"/>
      <c r="EC1511" s="106"/>
      <c r="ED1511" s="106"/>
      <c r="EE1511" s="106"/>
      <c r="EF1511" s="106"/>
      <c r="EG1511" s="106"/>
      <c r="EH1511" s="106"/>
      <c r="EI1511" s="106"/>
      <c r="EJ1511" s="106"/>
      <c r="EK1511" s="106"/>
      <c r="EL1511" s="106"/>
      <c r="EM1511" s="106"/>
      <c r="EN1511" s="106"/>
      <c r="EO1511" s="106"/>
      <c r="EP1511" s="106"/>
      <c r="EQ1511" s="106"/>
      <c r="ER1511" s="106"/>
      <c r="ES1511" s="106"/>
      <c r="ET1511" s="106"/>
      <c r="EU1511" s="106"/>
      <c r="EV1511" s="106"/>
      <c r="EW1511" s="106"/>
      <c r="EX1511" s="106"/>
      <c r="EY1511" s="106"/>
      <c r="EZ1511" s="106"/>
      <c r="FA1511" s="106"/>
      <c r="FB1511" s="106"/>
      <c r="FC1511" s="106"/>
      <c r="FD1511" s="106"/>
      <c r="FE1511" s="106"/>
      <c r="FF1511" s="106"/>
      <c r="FG1511" s="106"/>
      <c r="FH1511" s="106"/>
      <c r="FI1511" s="106"/>
      <c r="FJ1511" s="106"/>
      <c r="FK1511" s="106"/>
      <c r="FL1511" s="106"/>
      <c r="FM1511" s="106"/>
      <c r="FN1511" s="106"/>
      <c r="FO1511" s="106"/>
      <c r="FP1511" s="106"/>
      <c r="FQ1511" s="106"/>
      <c r="FR1511" s="106"/>
      <c r="FS1511" s="106"/>
      <c r="FT1511" s="106"/>
      <c r="FU1511" s="106"/>
      <c r="FV1511" s="106"/>
      <c r="FW1511" s="106"/>
      <c r="FX1511" s="106"/>
      <c r="FY1511" s="106"/>
      <c r="FZ1511" s="106"/>
      <c r="GA1511" s="106"/>
      <c r="GB1511" s="106"/>
      <c r="GC1511" s="106"/>
      <c r="GD1511" s="106"/>
      <c r="GE1511" s="106"/>
      <c r="GF1511" s="106"/>
      <c r="GG1511" s="106"/>
      <c r="GH1511" s="106"/>
      <c r="GI1511" s="106"/>
      <c r="GJ1511" s="106"/>
      <c r="GK1511" s="106"/>
      <c r="GL1511" s="106"/>
      <c r="GM1511" s="106"/>
      <c r="GN1511" s="106"/>
      <c r="GO1511" s="106"/>
      <c r="GP1511" s="106"/>
      <c r="GQ1511" s="106"/>
      <c r="GR1511" s="106"/>
      <c r="GS1511" s="106"/>
      <c r="GT1511" s="106"/>
      <c r="GU1511" s="106"/>
      <c r="GV1511" s="106"/>
      <c r="GW1511" s="106"/>
      <c r="GX1511" s="106"/>
      <c r="GY1511" s="106"/>
      <c r="GZ1511" s="106"/>
      <c r="HA1511" s="106"/>
      <c r="HB1511" s="106"/>
      <c r="HC1511" s="106"/>
      <c r="HD1511" s="106"/>
      <c r="HE1511" s="106"/>
      <c r="HF1511" s="106"/>
      <c r="HG1511" s="106"/>
      <c r="HH1511" s="106"/>
      <c r="HI1511" s="106"/>
      <c r="HJ1511" s="106"/>
      <c r="HK1511" s="106"/>
      <c r="HL1511" s="106"/>
      <c r="HM1511" s="106"/>
      <c r="HN1511" s="106"/>
      <c r="HO1511" s="106"/>
      <c r="HP1511" s="106"/>
      <c r="HQ1511" s="106"/>
      <c r="HR1511" s="106"/>
      <c r="HS1511" s="106"/>
      <c r="HT1511" s="106"/>
      <c r="HU1511" s="106"/>
      <c r="HV1511" s="106"/>
    </row>
    <row r="1512" spans="1:230" s="107" customFormat="1" ht="75">
      <c r="A1512" s="96" t="s">
        <v>80</v>
      </c>
      <c r="B1512" s="97">
        <v>23980958272</v>
      </c>
      <c r="C1512" s="111" t="s">
        <v>4130</v>
      </c>
      <c r="D1512" s="96" t="s">
        <v>466</v>
      </c>
      <c r="E1512" s="96" t="s">
        <v>467</v>
      </c>
      <c r="F1512" s="109" t="s">
        <v>3885</v>
      </c>
      <c r="G1512" s="110">
        <v>3863.85</v>
      </c>
      <c r="H1512" s="110">
        <v>0</v>
      </c>
      <c r="I1512" s="110">
        <v>3863.85</v>
      </c>
      <c r="J1512" s="92"/>
      <c r="K1512" s="106"/>
      <c r="L1512" s="92"/>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c r="BG1512" s="106"/>
      <c r="BH1512" s="106"/>
      <c r="BI1512" s="106"/>
      <c r="BJ1512" s="106"/>
      <c r="BK1512" s="106"/>
      <c r="BL1512" s="106"/>
      <c r="BM1512" s="106"/>
      <c r="BN1512" s="106"/>
      <c r="BO1512" s="106"/>
      <c r="BP1512" s="106"/>
      <c r="BQ1512" s="106"/>
      <c r="BR1512" s="106"/>
      <c r="BS1512" s="106"/>
      <c r="BT1512" s="106"/>
      <c r="BU1512" s="106"/>
      <c r="BV1512" s="106"/>
      <c r="BW1512" s="106"/>
      <c r="BX1512" s="106"/>
      <c r="BY1512" s="106"/>
      <c r="BZ1512" s="106"/>
      <c r="CA1512" s="106"/>
      <c r="CB1512" s="106"/>
      <c r="CC1512" s="106"/>
      <c r="CD1512" s="106"/>
      <c r="CE1512" s="106"/>
      <c r="CF1512" s="106"/>
      <c r="CG1512" s="106"/>
      <c r="CH1512" s="106"/>
      <c r="CI1512" s="106"/>
      <c r="CJ1512" s="106"/>
      <c r="CK1512" s="106"/>
      <c r="CL1512" s="106"/>
      <c r="CM1512" s="106"/>
      <c r="CN1512" s="106"/>
      <c r="CO1512" s="106"/>
      <c r="CP1512" s="106"/>
      <c r="CQ1512" s="106"/>
      <c r="CR1512" s="106"/>
      <c r="CS1512" s="106"/>
      <c r="CT1512" s="106"/>
      <c r="CU1512" s="106"/>
      <c r="CV1512" s="106"/>
      <c r="CW1512" s="106"/>
      <c r="CX1512" s="106"/>
      <c r="CY1512" s="106"/>
      <c r="CZ1512" s="106"/>
      <c r="DA1512" s="106"/>
      <c r="DB1512" s="106"/>
      <c r="DC1512" s="106"/>
      <c r="DD1512" s="106"/>
      <c r="DE1512" s="106"/>
      <c r="DF1512" s="106"/>
      <c r="DG1512" s="106"/>
      <c r="DH1512" s="106"/>
      <c r="DI1512" s="106"/>
      <c r="DJ1512" s="106"/>
      <c r="DK1512" s="106"/>
      <c r="DL1512" s="106"/>
      <c r="DM1512" s="106"/>
      <c r="DN1512" s="106"/>
      <c r="DO1512" s="106"/>
      <c r="DP1512" s="106"/>
      <c r="DQ1512" s="106"/>
      <c r="DR1512" s="106"/>
      <c r="DS1512" s="106"/>
      <c r="DT1512" s="106"/>
      <c r="DU1512" s="106"/>
      <c r="DV1512" s="106"/>
      <c r="DW1512" s="106"/>
      <c r="DX1512" s="106"/>
      <c r="DY1512" s="106"/>
      <c r="DZ1512" s="106"/>
      <c r="EA1512" s="106"/>
      <c r="EB1512" s="106"/>
      <c r="EC1512" s="106"/>
      <c r="ED1512" s="106"/>
      <c r="EE1512" s="106"/>
      <c r="EF1512" s="106"/>
      <c r="EG1512" s="106"/>
      <c r="EH1512" s="106"/>
      <c r="EI1512" s="106"/>
      <c r="EJ1512" s="106"/>
      <c r="EK1512" s="106"/>
      <c r="EL1512" s="106"/>
      <c r="EM1512" s="106"/>
      <c r="EN1512" s="106"/>
      <c r="EO1512" s="106"/>
      <c r="EP1512" s="106"/>
      <c r="EQ1512" s="106"/>
      <c r="ER1512" s="106"/>
      <c r="ES1512" s="106"/>
      <c r="ET1512" s="106"/>
      <c r="EU1512" s="106"/>
      <c r="EV1512" s="106"/>
      <c r="EW1512" s="106"/>
      <c r="EX1512" s="106"/>
      <c r="EY1512" s="106"/>
      <c r="EZ1512" s="106"/>
      <c r="FA1512" s="106"/>
      <c r="FB1512" s="106"/>
      <c r="FC1512" s="106"/>
      <c r="FD1512" s="106"/>
      <c r="FE1512" s="106"/>
      <c r="FF1512" s="106"/>
      <c r="FG1512" s="106"/>
      <c r="FH1512" s="106"/>
      <c r="FI1512" s="106"/>
      <c r="FJ1512" s="106"/>
      <c r="FK1512" s="106"/>
      <c r="FL1512" s="106"/>
      <c r="FM1512" s="106"/>
      <c r="FN1512" s="106"/>
      <c r="FO1512" s="106"/>
      <c r="FP1512" s="106"/>
      <c r="FQ1512" s="106"/>
      <c r="FR1512" s="106"/>
      <c r="FS1512" s="106"/>
      <c r="FT1512" s="106"/>
      <c r="FU1512" s="106"/>
      <c r="FV1512" s="106"/>
      <c r="FW1512" s="106"/>
      <c r="FX1512" s="106"/>
      <c r="FY1512" s="106"/>
      <c r="FZ1512" s="106"/>
      <c r="GA1512" s="106"/>
      <c r="GB1512" s="106"/>
      <c r="GC1512" s="106"/>
      <c r="GD1512" s="106"/>
      <c r="GE1512" s="106"/>
      <c r="GF1512" s="106"/>
      <c r="GG1512" s="106"/>
      <c r="GH1512" s="106"/>
      <c r="GI1512" s="106"/>
      <c r="GJ1512" s="106"/>
      <c r="GK1512" s="106"/>
      <c r="GL1512" s="106"/>
      <c r="GM1512" s="106"/>
      <c r="GN1512" s="106"/>
      <c r="GO1512" s="106"/>
      <c r="GP1512" s="106"/>
      <c r="GQ1512" s="106"/>
      <c r="GR1512" s="106"/>
      <c r="GS1512" s="106"/>
      <c r="GT1512" s="106"/>
      <c r="GU1512" s="106"/>
      <c r="GV1512" s="106"/>
      <c r="GW1512" s="106"/>
      <c r="GX1512" s="106"/>
      <c r="GY1512" s="106"/>
      <c r="GZ1512" s="106"/>
      <c r="HA1512" s="106"/>
      <c r="HB1512" s="106"/>
      <c r="HC1512" s="106"/>
      <c r="HD1512" s="106"/>
      <c r="HE1512" s="106"/>
      <c r="HF1512" s="106"/>
      <c r="HG1512" s="106"/>
      <c r="HH1512" s="106"/>
      <c r="HI1512" s="106"/>
      <c r="HJ1512" s="106"/>
      <c r="HK1512" s="106"/>
      <c r="HL1512" s="106"/>
      <c r="HM1512" s="106"/>
      <c r="HN1512" s="106"/>
      <c r="HO1512" s="106"/>
      <c r="HP1512" s="106"/>
      <c r="HQ1512" s="106"/>
      <c r="HR1512" s="106"/>
      <c r="HS1512" s="106"/>
      <c r="HT1512" s="106"/>
      <c r="HU1512" s="106"/>
      <c r="HV1512" s="106"/>
    </row>
    <row r="1513" spans="1:230" s="107" customFormat="1" ht="90">
      <c r="A1513" s="96" t="s">
        <v>565</v>
      </c>
      <c r="B1513" s="97">
        <v>7618522200</v>
      </c>
      <c r="C1513" s="111" t="s">
        <v>4131</v>
      </c>
      <c r="D1513" s="96" t="s">
        <v>466</v>
      </c>
      <c r="E1513" s="96" t="s">
        <v>467</v>
      </c>
      <c r="F1513" s="109" t="s">
        <v>3886</v>
      </c>
      <c r="G1513" s="110">
        <v>2684.4</v>
      </c>
      <c r="H1513" s="110">
        <v>0</v>
      </c>
      <c r="I1513" s="110">
        <v>2684.4</v>
      </c>
      <c r="J1513" s="92"/>
      <c r="K1513" s="106"/>
      <c r="L1513" s="92"/>
      <c r="M1513" s="106"/>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c r="BG1513" s="106"/>
      <c r="BH1513" s="106"/>
      <c r="BI1513" s="106"/>
      <c r="BJ1513" s="106"/>
      <c r="BK1513" s="106"/>
      <c r="BL1513" s="106"/>
      <c r="BM1513" s="106"/>
      <c r="BN1513" s="106"/>
      <c r="BO1513" s="106"/>
      <c r="BP1513" s="106"/>
      <c r="BQ1513" s="106"/>
      <c r="BR1513" s="106"/>
      <c r="BS1513" s="106"/>
      <c r="BT1513" s="106"/>
      <c r="BU1513" s="106"/>
      <c r="BV1513" s="106"/>
      <c r="BW1513" s="106"/>
      <c r="BX1513" s="106"/>
      <c r="BY1513" s="106"/>
      <c r="BZ1513" s="106"/>
      <c r="CA1513" s="106"/>
      <c r="CB1513" s="106"/>
      <c r="CC1513" s="106"/>
      <c r="CD1513" s="106"/>
      <c r="CE1513" s="106"/>
      <c r="CF1513" s="106"/>
      <c r="CG1513" s="106"/>
      <c r="CH1513" s="106"/>
      <c r="CI1513" s="106"/>
      <c r="CJ1513" s="106"/>
      <c r="CK1513" s="106"/>
      <c r="CL1513" s="106"/>
      <c r="CM1513" s="106"/>
      <c r="CN1513" s="106"/>
      <c r="CO1513" s="106"/>
      <c r="CP1513" s="106"/>
      <c r="CQ1513" s="106"/>
      <c r="CR1513" s="106"/>
      <c r="CS1513" s="106"/>
      <c r="CT1513" s="106"/>
      <c r="CU1513" s="106"/>
      <c r="CV1513" s="106"/>
      <c r="CW1513" s="106"/>
      <c r="CX1513" s="106"/>
      <c r="CY1513" s="106"/>
      <c r="CZ1513" s="106"/>
      <c r="DA1513" s="106"/>
      <c r="DB1513" s="106"/>
      <c r="DC1513" s="106"/>
      <c r="DD1513" s="106"/>
      <c r="DE1513" s="106"/>
      <c r="DF1513" s="106"/>
      <c r="DG1513" s="106"/>
      <c r="DH1513" s="106"/>
      <c r="DI1513" s="106"/>
      <c r="DJ1513" s="106"/>
      <c r="DK1513" s="106"/>
      <c r="DL1513" s="106"/>
      <c r="DM1513" s="106"/>
      <c r="DN1513" s="106"/>
      <c r="DO1513" s="106"/>
      <c r="DP1513" s="106"/>
      <c r="DQ1513" s="106"/>
      <c r="DR1513" s="106"/>
      <c r="DS1513" s="106"/>
      <c r="DT1513" s="106"/>
      <c r="DU1513" s="106"/>
      <c r="DV1513" s="106"/>
      <c r="DW1513" s="106"/>
      <c r="DX1513" s="106"/>
      <c r="DY1513" s="106"/>
      <c r="DZ1513" s="106"/>
      <c r="EA1513" s="106"/>
      <c r="EB1513" s="106"/>
      <c r="EC1513" s="106"/>
      <c r="ED1513" s="106"/>
      <c r="EE1513" s="106"/>
      <c r="EF1513" s="106"/>
      <c r="EG1513" s="106"/>
      <c r="EH1513" s="106"/>
      <c r="EI1513" s="106"/>
      <c r="EJ1513" s="106"/>
      <c r="EK1513" s="106"/>
      <c r="EL1513" s="106"/>
      <c r="EM1513" s="106"/>
      <c r="EN1513" s="106"/>
      <c r="EO1513" s="106"/>
      <c r="EP1513" s="106"/>
      <c r="EQ1513" s="106"/>
      <c r="ER1513" s="106"/>
      <c r="ES1513" s="106"/>
      <c r="ET1513" s="106"/>
      <c r="EU1513" s="106"/>
      <c r="EV1513" s="106"/>
      <c r="EW1513" s="106"/>
      <c r="EX1513" s="106"/>
      <c r="EY1513" s="106"/>
      <c r="EZ1513" s="106"/>
      <c r="FA1513" s="106"/>
      <c r="FB1513" s="106"/>
      <c r="FC1513" s="106"/>
      <c r="FD1513" s="106"/>
      <c r="FE1513" s="106"/>
      <c r="FF1513" s="106"/>
      <c r="FG1513" s="106"/>
      <c r="FH1513" s="106"/>
      <c r="FI1513" s="106"/>
      <c r="FJ1513" s="106"/>
      <c r="FK1513" s="106"/>
      <c r="FL1513" s="106"/>
      <c r="FM1513" s="106"/>
      <c r="FN1513" s="106"/>
      <c r="FO1513" s="106"/>
      <c r="FP1513" s="106"/>
      <c r="FQ1513" s="106"/>
      <c r="FR1513" s="106"/>
      <c r="FS1513" s="106"/>
      <c r="FT1513" s="106"/>
      <c r="FU1513" s="106"/>
      <c r="FV1513" s="106"/>
      <c r="FW1513" s="106"/>
      <c r="FX1513" s="106"/>
      <c r="FY1513" s="106"/>
      <c r="FZ1513" s="106"/>
      <c r="GA1513" s="106"/>
      <c r="GB1513" s="106"/>
      <c r="GC1513" s="106"/>
      <c r="GD1513" s="106"/>
      <c r="GE1513" s="106"/>
      <c r="GF1513" s="106"/>
      <c r="GG1513" s="106"/>
      <c r="GH1513" s="106"/>
      <c r="GI1513" s="106"/>
      <c r="GJ1513" s="106"/>
      <c r="GK1513" s="106"/>
      <c r="GL1513" s="106"/>
      <c r="GM1513" s="106"/>
      <c r="GN1513" s="106"/>
      <c r="GO1513" s="106"/>
      <c r="GP1513" s="106"/>
      <c r="GQ1513" s="106"/>
      <c r="GR1513" s="106"/>
      <c r="GS1513" s="106"/>
      <c r="GT1513" s="106"/>
      <c r="GU1513" s="106"/>
      <c r="GV1513" s="106"/>
      <c r="GW1513" s="106"/>
      <c r="GX1513" s="106"/>
      <c r="GY1513" s="106"/>
      <c r="GZ1513" s="106"/>
      <c r="HA1513" s="106"/>
      <c r="HB1513" s="106"/>
      <c r="HC1513" s="106"/>
      <c r="HD1513" s="106"/>
      <c r="HE1513" s="106"/>
      <c r="HF1513" s="106"/>
      <c r="HG1513" s="106"/>
      <c r="HH1513" s="106"/>
      <c r="HI1513" s="106"/>
      <c r="HJ1513" s="106"/>
      <c r="HK1513" s="106"/>
      <c r="HL1513" s="106"/>
      <c r="HM1513" s="106"/>
      <c r="HN1513" s="106"/>
      <c r="HO1513" s="106"/>
      <c r="HP1513" s="106"/>
      <c r="HQ1513" s="106"/>
      <c r="HR1513" s="106"/>
      <c r="HS1513" s="106"/>
      <c r="HT1513" s="106"/>
      <c r="HU1513" s="106"/>
      <c r="HV1513" s="106"/>
    </row>
    <row r="1514" spans="1:230" s="107" customFormat="1" ht="90">
      <c r="A1514" s="96" t="s">
        <v>551</v>
      </c>
      <c r="B1514" s="97">
        <v>52466884291</v>
      </c>
      <c r="C1514" s="111" t="s">
        <v>4132</v>
      </c>
      <c r="D1514" s="96" t="s">
        <v>466</v>
      </c>
      <c r="E1514" s="96" t="s">
        <v>467</v>
      </c>
      <c r="F1514" s="109" t="s">
        <v>3887</v>
      </c>
      <c r="G1514" s="110">
        <v>5138.91</v>
      </c>
      <c r="H1514" s="110">
        <v>5138.91</v>
      </c>
      <c r="I1514" s="110">
        <v>5138.91</v>
      </c>
      <c r="J1514" s="92"/>
      <c r="K1514" s="106"/>
      <c r="L1514" s="92"/>
      <c r="M1514" s="106"/>
      <c r="N1514" s="106"/>
      <c r="O1514" s="106"/>
      <c r="P1514" s="106"/>
      <c r="Q1514" s="106"/>
      <c r="R1514" s="106"/>
      <c r="S1514" s="106"/>
      <c r="T1514" s="106"/>
      <c r="U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W1514" s="106"/>
      <c r="AX1514" s="106"/>
      <c r="AY1514" s="106"/>
      <c r="AZ1514" s="106"/>
      <c r="BA1514" s="106"/>
      <c r="BB1514" s="106"/>
      <c r="BC1514" s="106"/>
      <c r="BD1514" s="106"/>
      <c r="BE1514" s="106"/>
      <c r="BF1514" s="106"/>
      <c r="BG1514" s="106"/>
      <c r="BH1514" s="106"/>
      <c r="BI1514" s="106"/>
      <c r="BJ1514" s="106"/>
      <c r="BK1514" s="106"/>
      <c r="BL1514" s="106"/>
      <c r="BM1514" s="106"/>
      <c r="BN1514" s="106"/>
      <c r="BO1514" s="106"/>
      <c r="BP1514" s="106"/>
      <c r="BQ1514" s="106"/>
      <c r="BR1514" s="106"/>
      <c r="BS1514" s="106"/>
      <c r="BT1514" s="106"/>
      <c r="BU1514" s="106"/>
      <c r="BV1514" s="106"/>
      <c r="BW1514" s="106"/>
      <c r="BX1514" s="106"/>
      <c r="BY1514" s="106"/>
      <c r="BZ1514" s="106"/>
      <c r="CA1514" s="106"/>
      <c r="CB1514" s="106"/>
      <c r="CC1514" s="106"/>
      <c r="CD1514" s="106"/>
      <c r="CE1514" s="106"/>
      <c r="CF1514" s="106"/>
      <c r="CG1514" s="106"/>
      <c r="CH1514" s="106"/>
      <c r="CI1514" s="106"/>
      <c r="CJ1514" s="106"/>
      <c r="CK1514" s="106"/>
      <c r="CL1514" s="106"/>
      <c r="CM1514" s="106"/>
      <c r="CN1514" s="106"/>
      <c r="CO1514" s="106"/>
      <c r="CP1514" s="106"/>
      <c r="CQ1514" s="106"/>
      <c r="CR1514" s="106"/>
      <c r="CS1514" s="106"/>
      <c r="CT1514" s="106"/>
      <c r="CU1514" s="106"/>
      <c r="CV1514" s="106"/>
      <c r="CW1514" s="106"/>
      <c r="CX1514" s="106"/>
      <c r="CY1514" s="106"/>
      <c r="CZ1514" s="106"/>
      <c r="DA1514" s="106"/>
      <c r="DB1514" s="106"/>
      <c r="DC1514" s="106"/>
      <c r="DD1514" s="106"/>
      <c r="DE1514" s="106"/>
      <c r="DF1514" s="106"/>
      <c r="DG1514" s="106"/>
      <c r="DH1514" s="106"/>
      <c r="DI1514" s="106"/>
      <c r="DJ1514" s="106"/>
      <c r="DK1514" s="106"/>
      <c r="DL1514" s="106"/>
      <c r="DM1514" s="106"/>
      <c r="DN1514" s="106"/>
      <c r="DO1514" s="106"/>
      <c r="DP1514" s="106"/>
      <c r="DQ1514" s="106"/>
      <c r="DR1514" s="106"/>
      <c r="DS1514" s="106"/>
      <c r="DT1514" s="106"/>
      <c r="DU1514" s="106"/>
      <c r="DV1514" s="106"/>
      <c r="DW1514" s="106"/>
      <c r="DX1514" s="106"/>
      <c r="DY1514" s="106"/>
      <c r="DZ1514" s="106"/>
      <c r="EA1514" s="106"/>
      <c r="EB1514" s="106"/>
      <c r="EC1514" s="106"/>
      <c r="ED1514" s="106"/>
      <c r="EE1514" s="106"/>
      <c r="EF1514" s="106"/>
      <c r="EG1514" s="106"/>
      <c r="EH1514" s="106"/>
      <c r="EI1514" s="106"/>
      <c r="EJ1514" s="106"/>
      <c r="EK1514" s="106"/>
      <c r="EL1514" s="106"/>
      <c r="EM1514" s="106"/>
      <c r="EN1514" s="106"/>
      <c r="EO1514" s="106"/>
      <c r="EP1514" s="106"/>
      <c r="EQ1514" s="106"/>
      <c r="ER1514" s="106"/>
      <c r="ES1514" s="106"/>
      <c r="ET1514" s="106"/>
      <c r="EU1514" s="106"/>
      <c r="EV1514" s="106"/>
      <c r="EW1514" s="106"/>
      <c r="EX1514" s="106"/>
      <c r="EY1514" s="106"/>
      <c r="EZ1514" s="106"/>
      <c r="FA1514" s="106"/>
      <c r="FB1514" s="106"/>
      <c r="FC1514" s="106"/>
      <c r="FD1514" s="106"/>
      <c r="FE1514" s="106"/>
      <c r="FF1514" s="106"/>
      <c r="FG1514" s="106"/>
      <c r="FH1514" s="106"/>
      <c r="FI1514" s="106"/>
      <c r="FJ1514" s="106"/>
      <c r="FK1514" s="106"/>
      <c r="FL1514" s="106"/>
      <c r="FM1514" s="106"/>
      <c r="FN1514" s="106"/>
      <c r="FO1514" s="106"/>
      <c r="FP1514" s="106"/>
      <c r="FQ1514" s="106"/>
      <c r="FR1514" s="106"/>
      <c r="FS1514" s="106"/>
      <c r="FT1514" s="106"/>
      <c r="FU1514" s="106"/>
      <c r="FV1514" s="106"/>
      <c r="FW1514" s="106"/>
      <c r="FX1514" s="106"/>
      <c r="FY1514" s="106"/>
      <c r="FZ1514" s="106"/>
      <c r="GA1514" s="106"/>
      <c r="GB1514" s="106"/>
      <c r="GC1514" s="106"/>
      <c r="GD1514" s="106"/>
      <c r="GE1514" s="106"/>
      <c r="GF1514" s="106"/>
      <c r="GG1514" s="106"/>
      <c r="GH1514" s="106"/>
      <c r="GI1514" s="106"/>
      <c r="GJ1514" s="106"/>
      <c r="GK1514" s="106"/>
      <c r="GL1514" s="106"/>
      <c r="GM1514" s="106"/>
      <c r="GN1514" s="106"/>
      <c r="GO1514" s="106"/>
      <c r="GP1514" s="106"/>
      <c r="GQ1514" s="106"/>
      <c r="GR1514" s="106"/>
      <c r="GS1514" s="106"/>
      <c r="GT1514" s="106"/>
      <c r="GU1514" s="106"/>
      <c r="GV1514" s="106"/>
      <c r="GW1514" s="106"/>
      <c r="GX1514" s="106"/>
      <c r="GY1514" s="106"/>
      <c r="GZ1514" s="106"/>
      <c r="HA1514" s="106"/>
      <c r="HB1514" s="106"/>
      <c r="HC1514" s="106"/>
      <c r="HD1514" s="106"/>
      <c r="HE1514" s="106"/>
      <c r="HF1514" s="106"/>
      <c r="HG1514" s="106"/>
      <c r="HH1514" s="106"/>
      <c r="HI1514" s="106"/>
      <c r="HJ1514" s="106"/>
      <c r="HK1514" s="106"/>
      <c r="HL1514" s="106"/>
      <c r="HM1514" s="106"/>
      <c r="HN1514" s="106"/>
      <c r="HO1514" s="106"/>
      <c r="HP1514" s="106"/>
      <c r="HQ1514" s="106"/>
      <c r="HR1514" s="106"/>
      <c r="HS1514" s="106"/>
      <c r="HT1514" s="106"/>
      <c r="HU1514" s="106"/>
      <c r="HV1514" s="106"/>
    </row>
    <row r="1515" spans="1:230" s="107" customFormat="1" ht="75">
      <c r="A1515" s="96" t="s">
        <v>81</v>
      </c>
      <c r="B1515" s="97">
        <v>34520602840</v>
      </c>
      <c r="C1515" s="111" t="s">
        <v>4133</v>
      </c>
      <c r="D1515" s="96" t="s">
        <v>466</v>
      </c>
      <c r="E1515" s="96" t="s">
        <v>467</v>
      </c>
      <c r="F1515" s="109" t="s">
        <v>3888</v>
      </c>
      <c r="G1515" s="110">
        <v>5138.91</v>
      </c>
      <c r="H1515" s="110">
        <v>0</v>
      </c>
      <c r="I1515" s="110">
        <v>0</v>
      </c>
      <c r="J1515" s="92"/>
      <c r="K1515" s="106"/>
      <c r="L1515" s="92"/>
      <c r="M1515" s="106"/>
      <c r="N1515" s="106"/>
      <c r="O1515" s="106"/>
      <c r="P1515" s="106"/>
      <c r="Q1515" s="106"/>
      <c r="R1515" s="106"/>
      <c r="S1515" s="106"/>
      <c r="T1515" s="106"/>
      <c r="U1515" s="106"/>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S1515" s="106"/>
      <c r="AT1515" s="106"/>
      <c r="AU1515" s="106"/>
      <c r="AV1515" s="106"/>
      <c r="AW1515" s="106"/>
      <c r="AX1515" s="106"/>
      <c r="AY1515" s="106"/>
      <c r="AZ1515" s="106"/>
      <c r="BA1515" s="106"/>
      <c r="BB1515" s="106"/>
      <c r="BC1515" s="106"/>
      <c r="BD1515" s="106"/>
      <c r="BE1515" s="106"/>
      <c r="BF1515" s="106"/>
      <c r="BG1515" s="106"/>
      <c r="BH1515" s="106"/>
      <c r="BI1515" s="106"/>
      <c r="BJ1515" s="106"/>
      <c r="BK1515" s="106"/>
      <c r="BL1515" s="106"/>
      <c r="BM1515" s="106"/>
      <c r="BN1515" s="106"/>
      <c r="BO1515" s="106"/>
      <c r="BP1515" s="106"/>
      <c r="BQ1515" s="106"/>
      <c r="BR1515" s="106"/>
      <c r="BS1515" s="106"/>
      <c r="BT1515" s="106"/>
      <c r="BU1515" s="106"/>
      <c r="BV1515" s="106"/>
      <c r="BW1515" s="106"/>
      <c r="BX1515" s="106"/>
      <c r="BY1515" s="106"/>
      <c r="BZ1515" s="106"/>
      <c r="CA1515" s="106"/>
      <c r="CB1515" s="106"/>
      <c r="CC1515" s="106"/>
      <c r="CD1515" s="106"/>
      <c r="CE1515" s="106"/>
      <c r="CF1515" s="106"/>
      <c r="CG1515" s="106"/>
      <c r="CH1515" s="106"/>
      <c r="CI1515" s="106"/>
      <c r="CJ1515" s="106"/>
      <c r="CK1515" s="106"/>
      <c r="CL1515" s="106"/>
      <c r="CM1515" s="106"/>
      <c r="CN1515" s="106"/>
      <c r="CO1515" s="106"/>
      <c r="CP1515" s="106"/>
      <c r="CQ1515" s="106"/>
      <c r="CR1515" s="106"/>
      <c r="CS1515" s="106"/>
      <c r="CT1515" s="106"/>
      <c r="CU1515" s="106"/>
      <c r="CV1515" s="106"/>
      <c r="CW1515" s="106"/>
      <c r="CX1515" s="106"/>
      <c r="CY1515" s="106"/>
      <c r="CZ1515" s="106"/>
      <c r="DA1515" s="106"/>
      <c r="DB1515" s="106"/>
      <c r="DC1515" s="106"/>
      <c r="DD1515" s="106"/>
      <c r="DE1515" s="106"/>
      <c r="DF1515" s="106"/>
      <c r="DG1515" s="106"/>
      <c r="DH1515" s="106"/>
      <c r="DI1515" s="106"/>
      <c r="DJ1515" s="106"/>
      <c r="DK1515" s="106"/>
      <c r="DL1515" s="106"/>
      <c r="DM1515" s="106"/>
      <c r="DN1515" s="106"/>
      <c r="DO1515" s="106"/>
      <c r="DP1515" s="106"/>
      <c r="DQ1515" s="106"/>
      <c r="DR1515" s="106"/>
      <c r="DS1515" s="106"/>
      <c r="DT1515" s="106"/>
      <c r="DU1515" s="106"/>
      <c r="DV1515" s="106"/>
      <c r="DW1515" s="106"/>
      <c r="DX1515" s="106"/>
      <c r="DY1515" s="106"/>
      <c r="DZ1515" s="106"/>
      <c r="EA1515" s="106"/>
      <c r="EB1515" s="106"/>
      <c r="EC1515" s="106"/>
      <c r="ED1515" s="106"/>
      <c r="EE1515" s="106"/>
      <c r="EF1515" s="106"/>
      <c r="EG1515" s="106"/>
      <c r="EH1515" s="106"/>
      <c r="EI1515" s="106"/>
      <c r="EJ1515" s="106"/>
      <c r="EK1515" s="106"/>
      <c r="EL1515" s="106"/>
      <c r="EM1515" s="106"/>
      <c r="EN1515" s="106"/>
      <c r="EO1515" s="106"/>
      <c r="EP1515" s="106"/>
      <c r="EQ1515" s="106"/>
      <c r="ER1515" s="106"/>
      <c r="ES1515" s="106"/>
      <c r="ET1515" s="106"/>
      <c r="EU1515" s="106"/>
      <c r="EV1515" s="106"/>
      <c r="EW1515" s="106"/>
      <c r="EX1515" s="106"/>
      <c r="EY1515" s="106"/>
      <c r="EZ1515" s="106"/>
      <c r="FA1515" s="106"/>
      <c r="FB1515" s="106"/>
      <c r="FC1515" s="106"/>
      <c r="FD1515" s="106"/>
      <c r="FE1515" s="106"/>
      <c r="FF1515" s="106"/>
      <c r="FG1515" s="106"/>
      <c r="FH1515" s="106"/>
      <c r="FI1515" s="106"/>
      <c r="FJ1515" s="106"/>
      <c r="FK1515" s="106"/>
      <c r="FL1515" s="106"/>
      <c r="FM1515" s="106"/>
      <c r="FN1515" s="106"/>
      <c r="FO1515" s="106"/>
      <c r="FP1515" s="106"/>
      <c r="FQ1515" s="106"/>
      <c r="FR1515" s="106"/>
      <c r="FS1515" s="106"/>
      <c r="FT1515" s="106"/>
      <c r="FU1515" s="106"/>
      <c r="FV1515" s="106"/>
      <c r="FW1515" s="106"/>
      <c r="FX1515" s="106"/>
      <c r="FY1515" s="106"/>
      <c r="FZ1515" s="106"/>
      <c r="GA1515" s="106"/>
      <c r="GB1515" s="106"/>
      <c r="GC1515" s="106"/>
      <c r="GD1515" s="106"/>
      <c r="GE1515" s="106"/>
      <c r="GF1515" s="106"/>
      <c r="GG1515" s="106"/>
      <c r="GH1515" s="106"/>
      <c r="GI1515" s="106"/>
      <c r="GJ1515" s="106"/>
      <c r="GK1515" s="106"/>
      <c r="GL1515" s="106"/>
      <c r="GM1515" s="106"/>
      <c r="GN1515" s="106"/>
      <c r="GO1515" s="106"/>
      <c r="GP1515" s="106"/>
      <c r="GQ1515" s="106"/>
      <c r="GR1515" s="106"/>
      <c r="GS1515" s="106"/>
      <c r="GT1515" s="106"/>
      <c r="GU1515" s="106"/>
      <c r="GV1515" s="106"/>
      <c r="GW1515" s="106"/>
      <c r="GX1515" s="106"/>
      <c r="GY1515" s="106"/>
      <c r="GZ1515" s="106"/>
      <c r="HA1515" s="106"/>
      <c r="HB1515" s="106"/>
      <c r="HC1515" s="106"/>
      <c r="HD1515" s="106"/>
      <c r="HE1515" s="106"/>
      <c r="HF1515" s="106"/>
      <c r="HG1515" s="106"/>
      <c r="HH1515" s="106"/>
      <c r="HI1515" s="106"/>
      <c r="HJ1515" s="106"/>
      <c r="HK1515" s="106"/>
      <c r="HL1515" s="106"/>
      <c r="HM1515" s="106"/>
      <c r="HN1515" s="106"/>
      <c r="HO1515" s="106"/>
      <c r="HP1515" s="106"/>
      <c r="HQ1515" s="106"/>
      <c r="HR1515" s="106"/>
      <c r="HS1515" s="106"/>
      <c r="HT1515" s="106"/>
      <c r="HU1515" s="106"/>
      <c r="HV1515" s="106"/>
    </row>
    <row r="1516" spans="1:230" s="107" customFormat="1" ht="90">
      <c r="A1516" s="96" t="s">
        <v>31</v>
      </c>
      <c r="B1516" s="97">
        <v>71575952220</v>
      </c>
      <c r="C1516" s="111" t="s">
        <v>4134</v>
      </c>
      <c r="D1516" s="96" t="s">
        <v>466</v>
      </c>
      <c r="E1516" s="96" t="s">
        <v>467</v>
      </c>
      <c r="F1516" s="109" t="s">
        <v>3889</v>
      </c>
      <c r="G1516" s="110">
        <v>335.58</v>
      </c>
      <c r="H1516" s="110">
        <v>0</v>
      </c>
      <c r="I1516" s="110">
        <v>335.58</v>
      </c>
      <c r="J1516" s="92"/>
      <c r="K1516" s="106"/>
      <c r="L1516" s="92"/>
      <c r="M1516" s="106"/>
      <c r="N1516" s="106"/>
      <c r="O1516" s="106"/>
      <c r="P1516" s="106"/>
      <c r="Q1516" s="106"/>
      <c r="R1516" s="106"/>
      <c r="S1516" s="106"/>
      <c r="T1516" s="106"/>
      <c r="U1516" s="106"/>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T1516" s="106"/>
      <c r="AU1516" s="106"/>
      <c r="AV1516" s="106"/>
      <c r="AW1516" s="106"/>
      <c r="AX1516" s="106"/>
      <c r="AY1516" s="106"/>
      <c r="AZ1516" s="106"/>
      <c r="BA1516" s="106"/>
      <c r="BB1516" s="106"/>
      <c r="BC1516" s="106"/>
      <c r="BD1516" s="106"/>
      <c r="BE1516" s="106"/>
      <c r="BF1516" s="106"/>
      <c r="BG1516" s="106"/>
      <c r="BH1516" s="106"/>
      <c r="BI1516" s="106"/>
      <c r="BJ1516" s="106"/>
      <c r="BK1516" s="106"/>
      <c r="BL1516" s="106"/>
      <c r="BM1516" s="106"/>
      <c r="BN1516" s="106"/>
      <c r="BO1516" s="106"/>
      <c r="BP1516" s="106"/>
      <c r="BQ1516" s="106"/>
      <c r="BR1516" s="106"/>
      <c r="BS1516" s="106"/>
      <c r="BT1516" s="106"/>
      <c r="BU1516" s="106"/>
      <c r="BV1516" s="106"/>
      <c r="BW1516" s="106"/>
      <c r="BX1516" s="106"/>
      <c r="BY1516" s="106"/>
      <c r="BZ1516" s="106"/>
      <c r="CA1516" s="106"/>
      <c r="CB1516" s="106"/>
      <c r="CC1516" s="106"/>
      <c r="CD1516" s="106"/>
      <c r="CE1516" s="106"/>
      <c r="CF1516" s="106"/>
      <c r="CG1516" s="106"/>
      <c r="CH1516" s="106"/>
      <c r="CI1516" s="106"/>
      <c r="CJ1516" s="106"/>
      <c r="CK1516" s="106"/>
      <c r="CL1516" s="106"/>
      <c r="CM1516" s="106"/>
      <c r="CN1516" s="106"/>
      <c r="CO1516" s="106"/>
      <c r="CP1516" s="106"/>
      <c r="CQ1516" s="106"/>
      <c r="CR1516" s="106"/>
      <c r="CS1516" s="106"/>
      <c r="CT1516" s="106"/>
      <c r="CU1516" s="106"/>
      <c r="CV1516" s="106"/>
      <c r="CW1516" s="106"/>
      <c r="CX1516" s="106"/>
      <c r="CY1516" s="106"/>
      <c r="CZ1516" s="106"/>
      <c r="DA1516" s="106"/>
      <c r="DB1516" s="106"/>
      <c r="DC1516" s="106"/>
      <c r="DD1516" s="106"/>
      <c r="DE1516" s="106"/>
      <c r="DF1516" s="106"/>
      <c r="DG1516" s="106"/>
      <c r="DH1516" s="106"/>
      <c r="DI1516" s="106"/>
      <c r="DJ1516" s="106"/>
      <c r="DK1516" s="106"/>
      <c r="DL1516" s="106"/>
      <c r="DM1516" s="106"/>
      <c r="DN1516" s="106"/>
      <c r="DO1516" s="106"/>
      <c r="DP1516" s="106"/>
      <c r="DQ1516" s="106"/>
      <c r="DR1516" s="106"/>
      <c r="DS1516" s="106"/>
      <c r="DT1516" s="106"/>
      <c r="DU1516" s="106"/>
      <c r="DV1516" s="106"/>
      <c r="DW1516" s="106"/>
      <c r="DX1516" s="106"/>
      <c r="DY1516" s="106"/>
      <c r="DZ1516" s="106"/>
      <c r="EA1516" s="106"/>
      <c r="EB1516" s="106"/>
      <c r="EC1516" s="106"/>
      <c r="ED1516" s="106"/>
      <c r="EE1516" s="106"/>
      <c r="EF1516" s="106"/>
      <c r="EG1516" s="106"/>
      <c r="EH1516" s="106"/>
      <c r="EI1516" s="106"/>
      <c r="EJ1516" s="106"/>
      <c r="EK1516" s="106"/>
      <c r="EL1516" s="106"/>
      <c r="EM1516" s="106"/>
      <c r="EN1516" s="106"/>
      <c r="EO1516" s="106"/>
      <c r="EP1516" s="106"/>
      <c r="EQ1516" s="106"/>
      <c r="ER1516" s="106"/>
      <c r="ES1516" s="106"/>
      <c r="ET1516" s="106"/>
      <c r="EU1516" s="106"/>
      <c r="EV1516" s="106"/>
      <c r="EW1516" s="106"/>
      <c r="EX1516" s="106"/>
      <c r="EY1516" s="106"/>
      <c r="EZ1516" s="106"/>
      <c r="FA1516" s="106"/>
      <c r="FB1516" s="106"/>
      <c r="FC1516" s="106"/>
      <c r="FD1516" s="106"/>
      <c r="FE1516" s="106"/>
      <c r="FF1516" s="106"/>
      <c r="FG1516" s="106"/>
      <c r="FH1516" s="106"/>
      <c r="FI1516" s="106"/>
      <c r="FJ1516" s="106"/>
      <c r="FK1516" s="106"/>
      <c r="FL1516" s="106"/>
      <c r="FM1516" s="106"/>
      <c r="FN1516" s="106"/>
      <c r="FO1516" s="106"/>
      <c r="FP1516" s="106"/>
      <c r="FQ1516" s="106"/>
      <c r="FR1516" s="106"/>
      <c r="FS1516" s="106"/>
      <c r="FT1516" s="106"/>
      <c r="FU1516" s="106"/>
      <c r="FV1516" s="106"/>
      <c r="FW1516" s="106"/>
      <c r="FX1516" s="106"/>
      <c r="FY1516" s="106"/>
      <c r="FZ1516" s="106"/>
      <c r="GA1516" s="106"/>
      <c r="GB1516" s="106"/>
      <c r="GC1516" s="106"/>
      <c r="GD1516" s="106"/>
      <c r="GE1516" s="106"/>
      <c r="GF1516" s="106"/>
      <c r="GG1516" s="106"/>
      <c r="GH1516" s="106"/>
      <c r="GI1516" s="106"/>
      <c r="GJ1516" s="106"/>
      <c r="GK1516" s="106"/>
      <c r="GL1516" s="106"/>
      <c r="GM1516" s="106"/>
      <c r="GN1516" s="106"/>
      <c r="GO1516" s="106"/>
      <c r="GP1516" s="106"/>
      <c r="GQ1516" s="106"/>
      <c r="GR1516" s="106"/>
      <c r="GS1516" s="106"/>
      <c r="GT1516" s="106"/>
      <c r="GU1516" s="106"/>
      <c r="GV1516" s="106"/>
      <c r="GW1516" s="106"/>
      <c r="GX1516" s="106"/>
      <c r="GY1516" s="106"/>
      <c r="GZ1516" s="106"/>
      <c r="HA1516" s="106"/>
      <c r="HB1516" s="106"/>
      <c r="HC1516" s="106"/>
      <c r="HD1516" s="106"/>
      <c r="HE1516" s="106"/>
      <c r="HF1516" s="106"/>
      <c r="HG1516" s="106"/>
      <c r="HH1516" s="106"/>
      <c r="HI1516" s="106"/>
      <c r="HJ1516" s="106"/>
      <c r="HK1516" s="106"/>
      <c r="HL1516" s="106"/>
      <c r="HM1516" s="106"/>
      <c r="HN1516" s="106"/>
      <c r="HO1516" s="106"/>
      <c r="HP1516" s="106"/>
      <c r="HQ1516" s="106"/>
      <c r="HR1516" s="106"/>
      <c r="HS1516" s="106"/>
      <c r="HT1516" s="106"/>
      <c r="HU1516" s="106"/>
      <c r="HV1516" s="106"/>
    </row>
    <row r="1517" spans="1:230" s="107" customFormat="1" ht="90">
      <c r="A1517" s="96" t="s">
        <v>565</v>
      </c>
      <c r="B1517" s="97">
        <v>7618522200</v>
      </c>
      <c r="C1517" s="111" t="s">
        <v>4135</v>
      </c>
      <c r="D1517" s="96" t="s">
        <v>466</v>
      </c>
      <c r="E1517" s="96" t="s">
        <v>467</v>
      </c>
      <c r="F1517" s="109" t="s">
        <v>3890</v>
      </c>
      <c r="G1517" s="110">
        <v>335.55</v>
      </c>
      <c r="H1517" s="110">
        <v>0</v>
      </c>
      <c r="I1517" s="110">
        <v>335.55</v>
      </c>
      <c r="J1517" s="92"/>
      <c r="K1517" s="106"/>
      <c r="L1517" s="92"/>
      <c r="M1517" s="106"/>
      <c r="N1517" s="106"/>
      <c r="O1517" s="106"/>
      <c r="P1517" s="106"/>
      <c r="Q1517" s="106"/>
      <c r="R1517" s="106"/>
      <c r="S1517" s="106"/>
      <c r="T1517" s="10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6"/>
      <c r="BB1517" s="106"/>
      <c r="BC1517" s="106"/>
      <c r="BD1517" s="106"/>
      <c r="BE1517" s="106"/>
      <c r="BF1517" s="106"/>
      <c r="BG1517" s="106"/>
      <c r="BH1517" s="106"/>
      <c r="BI1517" s="106"/>
      <c r="BJ1517" s="106"/>
      <c r="BK1517" s="106"/>
      <c r="BL1517" s="106"/>
      <c r="BM1517" s="106"/>
      <c r="BN1517" s="106"/>
      <c r="BO1517" s="106"/>
      <c r="BP1517" s="106"/>
      <c r="BQ1517" s="106"/>
      <c r="BR1517" s="106"/>
      <c r="BS1517" s="106"/>
      <c r="BT1517" s="106"/>
      <c r="BU1517" s="106"/>
      <c r="BV1517" s="106"/>
      <c r="BW1517" s="106"/>
      <c r="BX1517" s="106"/>
      <c r="BY1517" s="106"/>
      <c r="BZ1517" s="106"/>
      <c r="CA1517" s="106"/>
      <c r="CB1517" s="106"/>
      <c r="CC1517" s="106"/>
      <c r="CD1517" s="106"/>
      <c r="CE1517" s="106"/>
      <c r="CF1517" s="106"/>
      <c r="CG1517" s="106"/>
      <c r="CH1517" s="106"/>
      <c r="CI1517" s="106"/>
      <c r="CJ1517" s="106"/>
      <c r="CK1517" s="106"/>
      <c r="CL1517" s="106"/>
      <c r="CM1517" s="106"/>
      <c r="CN1517" s="106"/>
      <c r="CO1517" s="106"/>
      <c r="CP1517" s="106"/>
      <c r="CQ1517" s="106"/>
      <c r="CR1517" s="106"/>
      <c r="CS1517" s="106"/>
      <c r="CT1517" s="106"/>
      <c r="CU1517" s="106"/>
      <c r="CV1517" s="106"/>
      <c r="CW1517" s="106"/>
      <c r="CX1517" s="106"/>
      <c r="CY1517" s="106"/>
      <c r="CZ1517" s="106"/>
      <c r="DA1517" s="106"/>
      <c r="DB1517" s="106"/>
      <c r="DC1517" s="106"/>
      <c r="DD1517" s="106"/>
      <c r="DE1517" s="106"/>
      <c r="DF1517" s="106"/>
      <c r="DG1517" s="106"/>
      <c r="DH1517" s="106"/>
      <c r="DI1517" s="106"/>
      <c r="DJ1517" s="106"/>
      <c r="DK1517" s="106"/>
      <c r="DL1517" s="106"/>
      <c r="DM1517" s="106"/>
      <c r="DN1517" s="106"/>
      <c r="DO1517" s="106"/>
      <c r="DP1517" s="106"/>
      <c r="DQ1517" s="106"/>
      <c r="DR1517" s="106"/>
      <c r="DS1517" s="106"/>
      <c r="DT1517" s="106"/>
      <c r="DU1517" s="106"/>
      <c r="DV1517" s="106"/>
      <c r="DW1517" s="106"/>
      <c r="DX1517" s="106"/>
      <c r="DY1517" s="106"/>
      <c r="DZ1517" s="106"/>
      <c r="EA1517" s="106"/>
      <c r="EB1517" s="106"/>
      <c r="EC1517" s="106"/>
      <c r="ED1517" s="106"/>
      <c r="EE1517" s="106"/>
      <c r="EF1517" s="106"/>
      <c r="EG1517" s="106"/>
      <c r="EH1517" s="106"/>
      <c r="EI1517" s="106"/>
      <c r="EJ1517" s="106"/>
      <c r="EK1517" s="106"/>
      <c r="EL1517" s="106"/>
      <c r="EM1517" s="106"/>
      <c r="EN1517" s="106"/>
      <c r="EO1517" s="106"/>
      <c r="EP1517" s="106"/>
      <c r="EQ1517" s="106"/>
      <c r="ER1517" s="106"/>
      <c r="ES1517" s="106"/>
      <c r="ET1517" s="106"/>
      <c r="EU1517" s="106"/>
      <c r="EV1517" s="106"/>
      <c r="EW1517" s="106"/>
      <c r="EX1517" s="106"/>
      <c r="EY1517" s="106"/>
      <c r="EZ1517" s="106"/>
      <c r="FA1517" s="106"/>
      <c r="FB1517" s="106"/>
      <c r="FC1517" s="106"/>
      <c r="FD1517" s="106"/>
      <c r="FE1517" s="106"/>
      <c r="FF1517" s="106"/>
      <c r="FG1517" s="106"/>
      <c r="FH1517" s="106"/>
      <c r="FI1517" s="106"/>
      <c r="FJ1517" s="106"/>
      <c r="FK1517" s="106"/>
      <c r="FL1517" s="106"/>
      <c r="FM1517" s="106"/>
      <c r="FN1517" s="106"/>
      <c r="FO1517" s="106"/>
      <c r="FP1517" s="106"/>
      <c r="FQ1517" s="106"/>
      <c r="FR1517" s="106"/>
      <c r="FS1517" s="106"/>
      <c r="FT1517" s="106"/>
      <c r="FU1517" s="106"/>
      <c r="FV1517" s="106"/>
      <c r="FW1517" s="106"/>
      <c r="FX1517" s="106"/>
      <c r="FY1517" s="106"/>
      <c r="FZ1517" s="106"/>
      <c r="GA1517" s="106"/>
      <c r="GB1517" s="106"/>
      <c r="GC1517" s="106"/>
      <c r="GD1517" s="106"/>
      <c r="GE1517" s="106"/>
      <c r="GF1517" s="106"/>
      <c r="GG1517" s="106"/>
      <c r="GH1517" s="106"/>
      <c r="GI1517" s="106"/>
      <c r="GJ1517" s="106"/>
      <c r="GK1517" s="106"/>
      <c r="GL1517" s="106"/>
      <c r="GM1517" s="106"/>
      <c r="GN1517" s="106"/>
      <c r="GO1517" s="106"/>
      <c r="GP1517" s="106"/>
      <c r="GQ1517" s="106"/>
      <c r="GR1517" s="106"/>
      <c r="GS1517" s="106"/>
      <c r="GT1517" s="106"/>
      <c r="GU1517" s="106"/>
      <c r="GV1517" s="106"/>
      <c r="GW1517" s="106"/>
      <c r="GX1517" s="106"/>
      <c r="GY1517" s="106"/>
      <c r="GZ1517" s="106"/>
      <c r="HA1517" s="106"/>
      <c r="HB1517" s="106"/>
      <c r="HC1517" s="106"/>
      <c r="HD1517" s="106"/>
      <c r="HE1517" s="106"/>
      <c r="HF1517" s="106"/>
      <c r="HG1517" s="106"/>
      <c r="HH1517" s="106"/>
      <c r="HI1517" s="106"/>
      <c r="HJ1517" s="106"/>
      <c r="HK1517" s="106"/>
      <c r="HL1517" s="106"/>
      <c r="HM1517" s="106"/>
      <c r="HN1517" s="106"/>
      <c r="HO1517" s="106"/>
      <c r="HP1517" s="106"/>
      <c r="HQ1517" s="106"/>
      <c r="HR1517" s="106"/>
      <c r="HS1517" s="106"/>
      <c r="HT1517" s="106"/>
      <c r="HU1517" s="106"/>
      <c r="HV1517" s="106"/>
    </row>
    <row r="1518" spans="1:230" s="107" customFormat="1" ht="90">
      <c r="A1518" s="96" t="s">
        <v>4014</v>
      </c>
      <c r="B1518" s="97">
        <v>68003846234</v>
      </c>
      <c r="C1518" s="111" t="s">
        <v>4136</v>
      </c>
      <c r="D1518" s="96" t="s">
        <v>466</v>
      </c>
      <c r="E1518" s="96" t="s">
        <v>467</v>
      </c>
      <c r="F1518" s="109" t="s">
        <v>3891</v>
      </c>
      <c r="G1518" s="110">
        <v>335.58</v>
      </c>
      <c r="H1518" s="110">
        <v>0</v>
      </c>
      <c r="I1518" s="110">
        <v>335.58</v>
      </c>
      <c r="J1518" s="92"/>
      <c r="K1518" s="106"/>
      <c r="L1518" s="92"/>
      <c r="M1518" s="106"/>
      <c r="N1518" s="106"/>
      <c r="O1518" s="106"/>
      <c r="P1518" s="106"/>
      <c r="Q1518" s="106"/>
      <c r="R1518" s="106"/>
      <c r="S1518" s="106"/>
      <c r="T1518" s="10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6"/>
      <c r="BB1518" s="106"/>
      <c r="BC1518" s="106"/>
      <c r="BD1518" s="106"/>
      <c r="BE1518" s="106"/>
      <c r="BF1518" s="106"/>
      <c r="BG1518" s="106"/>
      <c r="BH1518" s="106"/>
      <c r="BI1518" s="106"/>
      <c r="BJ1518" s="106"/>
      <c r="BK1518" s="106"/>
      <c r="BL1518" s="106"/>
      <c r="BM1518" s="106"/>
      <c r="BN1518" s="106"/>
      <c r="BO1518" s="106"/>
      <c r="BP1518" s="106"/>
      <c r="BQ1518" s="106"/>
      <c r="BR1518" s="106"/>
      <c r="BS1518" s="106"/>
      <c r="BT1518" s="106"/>
      <c r="BU1518" s="106"/>
      <c r="BV1518" s="106"/>
      <c r="BW1518" s="106"/>
      <c r="BX1518" s="106"/>
      <c r="BY1518" s="106"/>
      <c r="BZ1518" s="106"/>
      <c r="CA1518" s="106"/>
      <c r="CB1518" s="106"/>
      <c r="CC1518" s="106"/>
      <c r="CD1518" s="106"/>
      <c r="CE1518" s="106"/>
      <c r="CF1518" s="106"/>
      <c r="CG1518" s="106"/>
      <c r="CH1518" s="106"/>
      <c r="CI1518" s="106"/>
      <c r="CJ1518" s="106"/>
      <c r="CK1518" s="106"/>
      <c r="CL1518" s="106"/>
      <c r="CM1518" s="106"/>
      <c r="CN1518" s="106"/>
      <c r="CO1518" s="106"/>
      <c r="CP1518" s="106"/>
      <c r="CQ1518" s="106"/>
      <c r="CR1518" s="106"/>
      <c r="CS1518" s="106"/>
      <c r="CT1518" s="106"/>
      <c r="CU1518" s="106"/>
      <c r="CV1518" s="106"/>
      <c r="CW1518" s="106"/>
      <c r="CX1518" s="106"/>
      <c r="CY1518" s="106"/>
      <c r="CZ1518" s="106"/>
      <c r="DA1518" s="106"/>
      <c r="DB1518" s="106"/>
      <c r="DC1518" s="106"/>
      <c r="DD1518" s="106"/>
      <c r="DE1518" s="106"/>
      <c r="DF1518" s="106"/>
      <c r="DG1518" s="106"/>
      <c r="DH1518" s="106"/>
      <c r="DI1518" s="106"/>
      <c r="DJ1518" s="106"/>
      <c r="DK1518" s="106"/>
      <c r="DL1518" s="106"/>
      <c r="DM1518" s="106"/>
      <c r="DN1518" s="106"/>
      <c r="DO1518" s="106"/>
      <c r="DP1518" s="106"/>
      <c r="DQ1518" s="106"/>
      <c r="DR1518" s="106"/>
      <c r="DS1518" s="106"/>
      <c r="DT1518" s="106"/>
      <c r="DU1518" s="106"/>
      <c r="DV1518" s="106"/>
      <c r="DW1518" s="106"/>
      <c r="DX1518" s="106"/>
      <c r="DY1518" s="106"/>
      <c r="DZ1518" s="106"/>
      <c r="EA1518" s="106"/>
      <c r="EB1518" s="106"/>
      <c r="EC1518" s="106"/>
      <c r="ED1518" s="106"/>
      <c r="EE1518" s="106"/>
      <c r="EF1518" s="106"/>
      <c r="EG1518" s="106"/>
      <c r="EH1518" s="106"/>
      <c r="EI1518" s="106"/>
      <c r="EJ1518" s="106"/>
      <c r="EK1518" s="106"/>
      <c r="EL1518" s="106"/>
      <c r="EM1518" s="106"/>
      <c r="EN1518" s="106"/>
      <c r="EO1518" s="106"/>
      <c r="EP1518" s="106"/>
      <c r="EQ1518" s="106"/>
      <c r="ER1518" s="106"/>
      <c r="ES1518" s="106"/>
      <c r="ET1518" s="106"/>
      <c r="EU1518" s="106"/>
      <c r="EV1518" s="106"/>
      <c r="EW1518" s="106"/>
      <c r="EX1518" s="106"/>
      <c r="EY1518" s="106"/>
      <c r="EZ1518" s="106"/>
      <c r="FA1518" s="106"/>
      <c r="FB1518" s="106"/>
      <c r="FC1518" s="106"/>
      <c r="FD1518" s="106"/>
      <c r="FE1518" s="106"/>
      <c r="FF1518" s="106"/>
      <c r="FG1518" s="106"/>
      <c r="FH1518" s="106"/>
      <c r="FI1518" s="106"/>
      <c r="FJ1518" s="106"/>
      <c r="FK1518" s="106"/>
      <c r="FL1518" s="106"/>
      <c r="FM1518" s="106"/>
      <c r="FN1518" s="106"/>
      <c r="FO1518" s="106"/>
      <c r="FP1518" s="106"/>
      <c r="FQ1518" s="106"/>
      <c r="FR1518" s="106"/>
      <c r="FS1518" s="106"/>
      <c r="FT1518" s="106"/>
      <c r="FU1518" s="106"/>
      <c r="FV1518" s="106"/>
      <c r="FW1518" s="106"/>
      <c r="FX1518" s="106"/>
      <c r="FY1518" s="106"/>
      <c r="FZ1518" s="106"/>
      <c r="GA1518" s="106"/>
      <c r="GB1518" s="106"/>
      <c r="GC1518" s="106"/>
      <c r="GD1518" s="106"/>
      <c r="GE1518" s="106"/>
      <c r="GF1518" s="106"/>
      <c r="GG1518" s="106"/>
      <c r="GH1518" s="106"/>
      <c r="GI1518" s="106"/>
      <c r="GJ1518" s="106"/>
      <c r="GK1518" s="106"/>
      <c r="GL1518" s="106"/>
      <c r="GM1518" s="106"/>
      <c r="GN1518" s="106"/>
      <c r="GO1518" s="106"/>
      <c r="GP1518" s="106"/>
      <c r="GQ1518" s="106"/>
      <c r="GR1518" s="106"/>
      <c r="GS1518" s="106"/>
      <c r="GT1518" s="106"/>
      <c r="GU1518" s="106"/>
      <c r="GV1518" s="106"/>
      <c r="GW1518" s="106"/>
      <c r="GX1518" s="106"/>
      <c r="GY1518" s="106"/>
      <c r="GZ1518" s="106"/>
      <c r="HA1518" s="106"/>
      <c r="HB1518" s="106"/>
      <c r="HC1518" s="106"/>
      <c r="HD1518" s="106"/>
      <c r="HE1518" s="106"/>
      <c r="HF1518" s="106"/>
      <c r="HG1518" s="106"/>
      <c r="HH1518" s="106"/>
      <c r="HI1518" s="106"/>
      <c r="HJ1518" s="106"/>
      <c r="HK1518" s="106"/>
      <c r="HL1518" s="106"/>
      <c r="HM1518" s="106"/>
      <c r="HN1518" s="106"/>
      <c r="HO1518" s="106"/>
      <c r="HP1518" s="106"/>
      <c r="HQ1518" s="106"/>
      <c r="HR1518" s="106"/>
      <c r="HS1518" s="106"/>
      <c r="HT1518" s="106"/>
      <c r="HU1518" s="106"/>
      <c r="HV1518" s="106"/>
    </row>
    <row r="1519" spans="1:230" s="107" customFormat="1" ht="75">
      <c r="A1519" s="96" t="s">
        <v>87</v>
      </c>
      <c r="B1519" s="97">
        <v>44473583287</v>
      </c>
      <c r="C1519" s="111" t="s">
        <v>4137</v>
      </c>
      <c r="D1519" s="96" t="s">
        <v>466</v>
      </c>
      <c r="E1519" s="96" t="s">
        <v>467</v>
      </c>
      <c r="F1519" s="109" t="s">
        <v>3892</v>
      </c>
      <c r="G1519" s="110">
        <v>805</v>
      </c>
      <c r="H1519" s="110">
        <v>0</v>
      </c>
      <c r="I1519" s="110">
        <v>805</v>
      </c>
      <c r="J1519" s="92"/>
      <c r="K1519" s="106"/>
      <c r="L1519" s="92"/>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6"/>
      <c r="BB1519" s="106"/>
      <c r="BC1519" s="106"/>
      <c r="BD1519" s="106"/>
      <c r="BE1519" s="106"/>
      <c r="BF1519" s="106"/>
      <c r="BG1519" s="106"/>
      <c r="BH1519" s="106"/>
      <c r="BI1519" s="106"/>
      <c r="BJ1519" s="106"/>
      <c r="BK1519" s="106"/>
      <c r="BL1519" s="106"/>
      <c r="BM1519" s="106"/>
      <c r="BN1519" s="106"/>
      <c r="BO1519" s="106"/>
      <c r="BP1519" s="106"/>
      <c r="BQ1519" s="106"/>
      <c r="BR1519" s="106"/>
      <c r="BS1519" s="106"/>
      <c r="BT1519" s="106"/>
      <c r="BU1519" s="106"/>
      <c r="BV1519" s="106"/>
      <c r="BW1519" s="106"/>
      <c r="BX1519" s="106"/>
      <c r="BY1519" s="106"/>
      <c r="BZ1519" s="106"/>
      <c r="CA1519" s="106"/>
      <c r="CB1519" s="106"/>
      <c r="CC1519" s="106"/>
      <c r="CD1519" s="106"/>
      <c r="CE1519" s="106"/>
      <c r="CF1519" s="106"/>
      <c r="CG1519" s="106"/>
      <c r="CH1519" s="106"/>
      <c r="CI1519" s="106"/>
      <c r="CJ1519" s="106"/>
      <c r="CK1519" s="106"/>
      <c r="CL1519" s="106"/>
      <c r="CM1519" s="106"/>
      <c r="CN1519" s="106"/>
      <c r="CO1519" s="106"/>
      <c r="CP1519" s="106"/>
      <c r="CQ1519" s="106"/>
      <c r="CR1519" s="106"/>
      <c r="CS1519" s="106"/>
      <c r="CT1519" s="106"/>
      <c r="CU1519" s="106"/>
      <c r="CV1519" s="106"/>
      <c r="CW1519" s="106"/>
      <c r="CX1519" s="106"/>
      <c r="CY1519" s="106"/>
      <c r="CZ1519" s="106"/>
      <c r="DA1519" s="106"/>
      <c r="DB1519" s="106"/>
      <c r="DC1519" s="106"/>
      <c r="DD1519" s="106"/>
      <c r="DE1519" s="106"/>
      <c r="DF1519" s="106"/>
      <c r="DG1519" s="106"/>
      <c r="DH1519" s="106"/>
      <c r="DI1519" s="106"/>
      <c r="DJ1519" s="106"/>
      <c r="DK1519" s="106"/>
      <c r="DL1519" s="106"/>
      <c r="DM1519" s="106"/>
      <c r="DN1519" s="106"/>
      <c r="DO1519" s="106"/>
      <c r="DP1519" s="106"/>
      <c r="DQ1519" s="106"/>
      <c r="DR1519" s="106"/>
      <c r="DS1519" s="106"/>
      <c r="DT1519" s="106"/>
      <c r="DU1519" s="106"/>
      <c r="DV1519" s="106"/>
      <c r="DW1519" s="106"/>
      <c r="DX1519" s="106"/>
      <c r="DY1519" s="106"/>
      <c r="DZ1519" s="106"/>
      <c r="EA1519" s="106"/>
      <c r="EB1519" s="106"/>
      <c r="EC1519" s="106"/>
      <c r="ED1519" s="106"/>
      <c r="EE1519" s="106"/>
      <c r="EF1519" s="106"/>
      <c r="EG1519" s="106"/>
      <c r="EH1519" s="106"/>
      <c r="EI1519" s="106"/>
      <c r="EJ1519" s="106"/>
      <c r="EK1519" s="106"/>
      <c r="EL1519" s="106"/>
      <c r="EM1519" s="106"/>
      <c r="EN1519" s="106"/>
      <c r="EO1519" s="106"/>
      <c r="EP1519" s="106"/>
      <c r="EQ1519" s="106"/>
      <c r="ER1519" s="106"/>
      <c r="ES1519" s="106"/>
      <c r="ET1519" s="106"/>
      <c r="EU1519" s="106"/>
      <c r="EV1519" s="106"/>
      <c r="EW1519" s="106"/>
      <c r="EX1519" s="106"/>
      <c r="EY1519" s="106"/>
      <c r="EZ1519" s="106"/>
      <c r="FA1519" s="106"/>
      <c r="FB1519" s="106"/>
      <c r="FC1519" s="106"/>
      <c r="FD1519" s="106"/>
      <c r="FE1519" s="106"/>
      <c r="FF1519" s="106"/>
      <c r="FG1519" s="106"/>
      <c r="FH1519" s="106"/>
      <c r="FI1519" s="106"/>
      <c r="FJ1519" s="106"/>
      <c r="FK1519" s="106"/>
      <c r="FL1519" s="106"/>
      <c r="FM1519" s="106"/>
      <c r="FN1519" s="106"/>
      <c r="FO1519" s="106"/>
      <c r="FP1519" s="106"/>
      <c r="FQ1519" s="106"/>
      <c r="FR1519" s="106"/>
      <c r="FS1519" s="106"/>
      <c r="FT1519" s="106"/>
      <c r="FU1519" s="106"/>
      <c r="FV1519" s="106"/>
      <c r="FW1519" s="106"/>
      <c r="FX1519" s="106"/>
      <c r="FY1519" s="106"/>
      <c r="FZ1519" s="106"/>
      <c r="GA1519" s="106"/>
      <c r="GB1519" s="106"/>
      <c r="GC1519" s="106"/>
      <c r="GD1519" s="106"/>
      <c r="GE1519" s="106"/>
      <c r="GF1519" s="106"/>
      <c r="GG1519" s="106"/>
      <c r="GH1519" s="106"/>
      <c r="GI1519" s="106"/>
      <c r="GJ1519" s="106"/>
      <c r="GK1519" s="106"/>
      <c r="GL1519" s="106"/>
      <c r="GM1519" s="106"/>
      <c r="GN1519" s="106"/>
      <c r="GO1519" s="106"/>
      <c r="GP1519" s="106"/>
      <c r="GQ1519" s="106"/>
      <c r="GR1519" s="106"/>
      <c r="GS1519" s="106"/>
      <c r="GT1519" s="106"/>
      <c r="GU1519" s="106"/>
      <c r="GV1519" s="106"/>
      <c r="GW1519" s="106"/>
      <c r="GX1519" s="106"/>
      <c r="GY1519" s="106"/>
      <c r="GZ1519" s="106"/>
      <c r="HA1519" s="106"/>
      <c r="HB1519" s="106"/>
      <c r="HC1519" s="106"/>
      <c r="HD1519" s="106"/>
      <c r="HE1519" s="106"/>
      <c r="HF1519" s="106"/>
      <c r="HG1519" s="106"/>
      <c r="HH1519" s="106"/>
      <c r="HI1519" s="106"/>
      <c r="HJ1519" s="106"/>
      <c r="HK1519" s="106"/>
      <c r="HL1519" s="106"/>
      <c r="HM1519" s="106"/>
      <c r="HN1519" s="106"/>
      <c r="HO1519" s="106"/>
      <c r="HP1519" s="106"/>
      <c r="HQ1519" s="106"/>
      <c r="HR1519" s="106"/>
      <c r="HS1519" s="106"/>
      <c r="HT1519" s="106"/>
      <c r="HU1519" s="106"/>
      <c r="HV1519" s="106"/>
    </row>
    <row r="1520" spans="1:230" s="107" customFormat="1" ht="60">
      <c r="A1520" s="96" t="s">
        <v>539</v>
      </c>
      <c r="B1520" s="97">
        <v>52498107215</v>
      </c>
      <c r="C1520" s="111" t="s">
        <v>4138</v>
      </c>
      <c r="D1520" s="96" t="s">
        <v>466</v>
      </c>
      <c r="E1520" s="96" t="s">
        <v>467</v>
      </c>
      <c r="F1520" s="109" t="s">
        <v>3893</v>
      </c>
      <c r="G1520" s="110">
        <v>1006.74</v>
      </c>
      <c r="H1520" s="110">
        <v>0</v>
      </c>
      <c r="I1520" s="110">
        <v>1006.74</v>
      </c>
      <c r="J1520" s="92"/>
      <c r="K1520" s="106"/>
      <c r="L1520" s="92"/>
      <c r="M1520" s="106"/>
      <c r="N1520" s="106"/>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6"/>
      <c r="BB1520" s="106"/>
      <c r="BC1520" s="106"/>
      <c r="BD1520" s="106"/>
      <c r="BE1520" s="106"/>
      <c r="BF1520" s="106"/>
      <c r="BG1520" s="106"/>
      <c r="BH1520" s="106"/>
      <c r="BI1520" s="106"/>
      <c r="BJ1520" s="106"/>
      <c r="BK1520" s="106"/>
      <c r="BL1520" s="106"/>
      <c r="BM1520" s="106"/>
      <c r="BN1520" s="106"/>
      <c r="BO1520" s="106"/>
      <c r="BP1520" s="106"/>
      <c r="BQ1520" s="106"/>
      <c r="BR1520" s="106"/>
      <c r="BS1520" s="106"/>
      <c r="BT1520" s="106"/>
      <c r="BU1520" s="106"/>
      <c r="BV1520" s="106"/>
      <c r="BW1520" s="106"/>
      <c r="BX1520" s="106"/>
      <c r="BY1520" s="106"/>
      <c r="BZ1520" s="106"/>
      <c r="CA1520" s="106"/>
      <c r="CB1520" s="106"/>
      <c r="CC1520" s="106"/>
      <c r="CD1520" s="106"/>
      <c r="CE1520" s="106"/>
      <c r="CF1520" s="106"/>
      <c r="CG1520" s="106"/>
      <c r="CH1520" s="106"/>
      <c r="CI1520" s="106"/>
      <c r="CJ1520" s="106"/>
      <c r="CK1520" s="106"/>
      <c r="CL1520" s="106"/>
      <c r="CM1520" s="106"/>
      <c r="CN1520" s="106"/>
      <c r="CO1520" s="106"/>
      <c r="CP1520" s="106"/>
      <c r="CQ1520" s="106"/>
      <c r="CR1520" s="106"/>
      <c r="CS1520" s="106"/>
      <c r="CT1520" s="106"/>
      <c r="CU1520" s="106"/>
      <c r="CV1520" s="106"/>
      <c r="CW1520" s="106"/>
      <c r="CX1520" s="106"/>
      <c r="CY1520" s="106"/>
      <c r="CZ1520" s="106"/>
      <c r="DA1520" s="106"/>
      <c r="DB1520" s="106"/>
      <c r="DC1520" s="106"/>
      <c r="DD1520" s="106"/>
      <c r="DE1520" s="106"/>
      <c r="DF1520" s="106"/>
      <c r="DG1520" s="106"/>
      <c r="DH1520" s="106"/>
      <c r="DI1520" s="106"/>
      <c r="DJ1520" s="106"/>
      <c r="DK1520" s="106"/>
      <c r="DL1520" s="106"/>
      <c r="DM1520" s="106"/>
      <c r="DN1520" s="106"/>
      <c r="DO1520" s="106"/>
      <c r="DP1520" s="106"/>
      <c r="DQ1520" s="106"/>
      <c r="DR1520" s="106"/>
      <c r="DS1520" s="106"/>
      <c r="DT1520" s="106"/>
      <c r="DU1520" s="106"/>
      <c r="DV1520" s="106"/>
      <c r="DW1520" s="106"/>
      <c r="DX1520" s="106"/>
      <c r="DY1520" s="106"/>
      <c r="DZ1520" s="106"/>
      <c r="EA1520" s="106"/>
      <c r="EB1520" s="106"/>
      <c r="EC1520" s="106"/>
      <c r="ED1520" s="106"/>
      <c r="EE1520" s="106"/>
      <c r="EF1520" s="106"/>
      <c r="EG1520" s="106"/>
      <c r="EH1520" s="106"/>
      <c r="EI1520" s="106"/>
      <c r="EJ1520" s="106"/>
      <c r="EK1520" s="106"/>
      <c r="EL1520" s="106"/>
      <c r="EM1520" s="106"/>
      <c r="EN1520" s="106"/>
      <c r="EO1520" s="106"/>
      <c r="EP1520" s="106"/>
      <c r="EQ1520" s="106"/>
      <c r="ER1520" s="106"/>
      <c r="ES1520" s="106"/>
      <c r="ET1520" s="106"/>
      <c r="EU1520" s="106"/>
      <c r="EV1520" s="106"/>
      <c r="EW1520" s="106"/>
      <c r="EX1520" s="106"/>
      <c r="EY1520" s="106"/>
      <c r="EZ1520" s="106"/>
      <c r="FA1520" s="106"/>
      <c r="FB1520" s="106"/>
      <c r="FC1520" s="106"/>
      <c r="FD1520" s="106"/>
      <c r="FE1520" s="106"/>
      <c r="FF1520" s="106"/>
      <c r="FG1520" s="106"/>
      <c r="FH1520" s="106"/>
      <c r="FI1520" s="106"/>
      <c r="FJ1520" s="106"/>
      <c r="FK1520" s="106"/>
      <c r="FL1520" s="106"/>
      <c r="FM1520" s="106"/>
      <c r="FN1520" s="106"/>
      <c r="FO1520" s="106"/>
      <c r="FP1520" s="106"/>
      <c r="FQ1520" s="106"/>
      <c r="FR1520" s="106"/>
      <c r="FS1520" s="106"/>
      <c r="FT1520" s="106"/>
      <c r="FU1520" s="106"/>
      <c r="FV1520" s="106"/>
      <c r="FW1520" s="106"/>
      <c r="FX1520" s="106"/>
      <c r="FY1520" s="106"/>
      <c r="FZ1520" s="106"/>
      <c r="GA1520" s="106"/>
      <c r="GB1520" s="106"/>
      <c r="GC1520" s="106"/>
      <c r="GD1520" s="106"/>
      <c r="GE1520" s="106"/>
      <c r="GF1520" s="106"/>
      <c r="GG1520" s="106"/>
      <c r="GH1520" s="106"/>
      <c r="GI1520" s="106"/>
      <c r="GJ1520" s="106"/>
      <c r="GK1520" s="106"/>
      <c r="GL1520" s="106"/>
      <c r="GM1520" s="106"/>
      <c r="GN1520" s="106"/>
      <c r="GO1520" s="106"/>
      <c r="GP1520" s="106"/>
      <c r="GQ1520" s="106"/>
      <c r="GR1520" s="106"/>
      <c r="GS1520" s="106"/>
      <c r="GT1520" s="106"/>
      <c r="GU1520" s="106"/>
      <c r="GV1520" s="106"/>
      <c r="GW1520" s="106"/>
      <c r="GX1520" s="106"/>
      <c r="GY1520" s="106"/>
      <c r="GZ1520" s="106"/>
      <c r="HA1520" s="106"/>
      <c r="HB1520" s="106"/>
      <c r="HC1520" s="106"/>
      <c r="HD1520" s="106"/>
      <c r="HE1520" s="106"/>
      <c r="HF1520" s="106"/>
      <c r="HG1520" s="106"/>
      <c r="HH1520" s="106"/>
      <c r="HI1520" s="106"/>
      <c r="HJ1520" s="106"/>
      <c r="HK1520" s="106"/>
      <c r="HL1520" s="106"/>
      <c r="HM1520" s="106"/>
      <c r="HN1520" s="106"/>
      <c r="HO1520" s="106"/>
      <c r="HP1520" s="106"/>
      <c r="HQ1520" s="106"/>
      <c r="HR1520" s="106"/>
      <c r="HS1520" s="106"/>
      <c r="HT1520" s="106"/>
      <c r="HU1520" s="106"/>
      <c r="HV1520" s="106"/>
    </row>
    <row r="1521" spans="1:230" s="107" customFormat="1" ht="75">
      <c r="A1521" s="96" t="s">
        <v>103</v>
      </c>
      <c r="B1521" s="97">
        <v>58498346215</v>
      </c>
      <c r="C1521" s="111" t="s">
        <v>4139</v>
      </c>
      <c r="D1521" s="96" t="s">
        <v>466</v>
      </c>
      <c r="E1521" s="96" t="s">
        <v>467</v>
      </c>
      <c r="F1521" s="109" t="s">
        <v>3894</v>
      </c>
      <c r="G1521" s="110">
        <v>2650.22</v>
      </c>
      <c r="H1521" s="110">
        <v>2650.22</v>
      </c>
      <c r="I1521" s="110">
        <v>2650.22</v>
      </c>
      <c r="J1521" s="92"/>
      <c r="K1521" s="106"/>
      <c r="L1521" s="92"/>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6"/>
      <c r="BB1521" s="106"/>
      <c r="BC1521" s="106"/>
      <c r="BD1521" s="106"/>
      <c r="BE1521" s="106"/>
      <c r="BF1521" s="106"/>
      <c r="BG1521" s="106"/>
      <c r="BH1521" s="106"/>
      <c r="BI1521" s="106"/>
      <c r="BJ1521" s="106"/>
      <c r="BK1521" s="106"/>
      <c r="BL1521" s="106"/>
      <c r="BM1521" s="106"/>
      <c r="BN1521" s="106"/>
      <c r="BO1521" s="106"/>
      <c r="BP1521" s="106"/>
      <c r="BQ1521" s="106"/>
      <c r="BR1521" s="106"/>
      <c r="BS1521" s="106"/>
      <c r="BT1521" s="106"/>
      <c r="BU1521" s="106"/>
      <c r="BV1521" s="106"/>
      <c r="BW1521" s="106"/>
      <c r="BX1521" s="106"/>
      <c r="BY1521" s="106"/>
      <c r="BZ1521" s="106"/>
      <c r="CA1521" s="106"/>
      <c r="CB1521" s="106"/>
      <c r="CC1521" s="106"/>
      <c r="CD1521" s="106"/>
      <c r="CE1521" s="106"/>
      <c r="CF1521" s="106"/>
      <c r="CG1521" s="106"/>
      <c r="CH1521" s="106"/>
      <c r="CI1521" s="106"/>
      <c r="CJ1521" s="106"/>
      <c r="CK1521" s="106"/>
      <c r="CL1521" s="106"/>
      <c r="CM1521" s="106"/>
      <c r="CN1521" s="106"/>
      <c r="CO1521" s="106"/>
      <c r="CP1521" s="106"/>
      <c r="CQ1521" s="106"/>
      <c r="CR1521" s="106"/>
      <c r="CS1521" s="106"/>
      <c r="CT1521" s="106"/>
      <c r="CU1521" s="106"/>
      <c r="CV1521" s="106"/>
      <c r="CW1521" s="106"/>
      <c r="CX1521" s="106"/>
      <c r="CY1521" s="106"/>
      <c r="CZ1521" s="106"/>
      <c r="DA1521" s="106"/>
      <c r="DB1521" s="106"/>
      <c r="DC1521" s="106"/>
      <c r="DD1521" s="106"/>
      <c r="DE1521" s="106"/>
      <c r="DF1521" s="106"/>
      <c r="DG1521" s="106"/>
      <c r="DH1521" s="106"/>
      <c r="DI1521" s="106"/>
      <c r="DJ1521" s="106"/>
      <c r="DK1521" s="106"/>
      <c r="DL1521" s="106"/>
      <c r="DM1521" s="106"/>
      <c r="DN1521" s="106"/>
      <c r="DO1521" s="106"/>
      <c r="DP1521" s="106"/>
      <c r="DQ1521" s="106"/>
      <c r="DR1521" s="106"/>
      <c r="DS1521" s="106"/>
      <c r="DT1521" s="106"/>
      <c r="DU1521" s="106"/>
      <c r="DV1521" s="106"/>
      <c r="DW1521" s="106"/>
      <c r="DX1521" s="106"/>
      <c r="DY1521" s="106"/>
      <c r="DZ1521" s="106"/>
      <c r="EA1521" s="106"/>
      <c r="EB1521" s="106"/>
      <c r="EC1521" s="106"/>
      <c r="ED1521" s="106"/>
      <c r="EE1521" s="106"/>
      <c r="EF1521" s="106"/>
      <c r="EG1521" s="106"/>
      <c r="EH1521" s="106"/>
      <c r="EI1521" s="106"/>
      <c r="EJ1521" s="106"/>
      <c r="EK1521" s="106"/>
      <c r="EL1521" s="106"/>
      <c r="EM1521" s="106"/>
      <c r="EN1521" s="106"/>
      <c r="EO1521" s="106"/>
      <c r="EP1521" s="106"/>
      <c r="EQ1521" s="106"/>
      <c r="ER1521" s="106"/>
      <c r="ES1521" s="106"/>
      <c r="ET1521" s="106"/>
      <c r="EU1521" s="106"/>
      <c r="EV1521" s="106"/>
      <c r="EW1521" s="106"/>
      <c r="EX1521" s="106"/>
      <c r="EY1521" s="106"/>
      <c r="EZ1521" s="106"/>
      <c r="FA1521" s="106"/>
      <c r="FB1521" s="106"/>
      <c r="FC1521" s="106"/>
      <c r="FD1521" s="106"/>
      <c r="FE1521" s="106"/>
      <c r="FF1521" s="106"/>
      <c r="FG1521" s="106"/>
      <c r="FH1521" s="106"/>
      <c r="FI1521" s="106"/>
      <c r="FJ1521" s="106"/>
      <c r="FK1521" s="106"/>
      <c r="FL1521" s="106"/>
      <c r="FM1521" s="106"/>
      <c r="FN1521" s="106"/>
      <c r="FO1521" s="106"/>
      <c r="FP1521" s="106"/>
      <c r="FQ1521" s="106"/>
      <c r="FR1521" s="106"/>
      <c r="FS1521" s="106"/>
      <c r="FT1521" s="106"/>
      <c r="FU1521" s="106"/>
      <c r="FV1521" s="106"/>
      <c r="FW1521" s="106"/>
      <c r="FX1521" s="106"/>
      <c r="FY1521" s="106"/>
      <c r="FZ1521" s="106"/>
      <c r="GA1521" s="106"/>
      <c r="GB1521" s="106"/>
      <c r="GC1521" s="106"/>
      <c r="GD1521" s="106"/>
      <c r="GE1521" s="106"/>
      <c r="GF1521" s="106"/>
      <c r="GG1521" s="106"/>
      <c r="GH1521" s="106"/>
      <c r="GI1521" s="106"/>
      <c r="GJ1521" s="106"/>
      <c r="GK1521" s="106"/>
      <c r="GL1521" s="106"/>
      <c r="GM1521" s="106"/>
      <c r="GN1521" s="106"/>
      <c r="GO1521" s="106"/>
      <c r="GP1521" s="106"/>
      <c r="GQ1521" s="106"/>
      <c r="GR1521" s="106"/>
      <c r="GS1521" s="106"/>
      <c r="GT1521" s="106"/>
      <c r="GU1521" s="106"/>
      <c r="GV1521" s="106"/>
      <c r="GW1521" s="106"/>
      <c r="GX1521" s="106"/>
      <c r="GY1521" s="106"/>
      <c r="GZ1521" s="106"/>
      <c r="HA1521" s="106"/>
      <c r="HB1521" s="106"/>
      <c r="HC1521" s="106"/>
      <c r="HD1521" s="106"/>
      <c r="HE1521" s="106"/>
      <c r="HF1521" s="106"/>
      <c r="HG1521" s="106"/>
      <c r="HH1521" s="106"/>
      <c r="HI1521" s="106"/>
      <c r="HJ1521" s="106"/>
      <c r="HK1521" s="106"/>
      <c r="HL1521" s="106"/>
      <c r="HM1521" s="106"/>
      <c r="HN1521" s="106"/>
      <c r="HO1521" s="106"/>
      <c r="HP1521" s="106"/>
      <c r="HQ1521" s="106"/>
      <c r="HR1521" s="106"/>
      <c r="HS1521" s="106"/>
      <c r="HT1521" s="106"/>
      <c r="HU1521" s="106"/>
      <c r="HV1521" s="106"/>
    </row>
    <row r="1522" spans="1:230" s="107" customFormat="1" ht="195">
      <c r="A1522" s="96" t="s">
        <v>4025</v>
      </c>
      <c r="B1522" s="97">
        <v>22772156000123</v>
      </c>
      <c r="C1522" s="111" t="s">
        <v>4140</v>
      </c>
      <c r="D1522" s="96" t="s">
        <v>465</v>
      </c>
      <c r="E1522" s="96" t="s">
        <v>468</v>
      </c>
      <c r="F1522" s="109" t="s">
        <v>3895</v>
      </c>
      <c r="G1522" s="110">
        <v>6936</v>
      </c>
      <c r="H1522" s="110">
        <v>0</v>
      </c>
      <c r="I1522" s="110">
        <v>0</v>
      </c>
      <c r="J1522" s="92"/>
      <c r="K1522" s="106"/>
      <c r="L1522" s="92"/>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6"/>
      <c r="BB1522" s="106"/>
      <c r="BC1522" s="106"/>
      <c r="BD1522" s="106"/>
      <c r="BE1522" s="106"/>
      <c r="BF1522" s="106"/>
      <c r="BG1522" s="106"/>
      <c r="BH1522" s="106"/>
      <c r="BI1522" s="106"/>
      <c r="BJ1522" s="106"/>
      <c r="BK1522" s="106"/>
      <c r="BL1522" s="106"/>
      <c r="BM1522" s="106"/>
      <c r="BN1522" s="106"/>
      <c r="BO1522" s="106"/>
      <c r="BP1522" s="106"/>
      <c r="BQ1522" s="106"/>
      <c r="BR1522" s="106"/>
      <c r="BS1522" s="106"/>
      <c r="BT1522" s="106"/>
      <c r="BU1522" s="106"/>
      <c r="BV1522" s="106"/>
      <c r="BW1522" s="106"/>
      <c r="BX1522" s="106"/>
      <c r="BY1522" s="106"/>
      <c r="BZ1522" s="106"/>
      <c r="CA1522" s="106"/>
      <c r="CB1522" s="106"/>
      <c r="CC1522" s="106"/>
      <c r="CD1522" s="106"/>
      <c r="CE1522" s="106"/>
      <c r="CF1522" s="106"/>
      <c r="CG1522" s="106"/>
      <c r="CH1522" s="106"/>
      <c r="CI1522" s="106"/>
      <c r="CJ1522" s="106"/>
      <c r="CK1522" s="106"/>
      <c r="CL1522" s="106"/>
      <c r="CM1522" s="106"/>
      <c r="CN1522" s="106"/>
      <c r="CO1522" s="106"/>
      <c r="CP1522" s="106"/>
      <c r="CQ1522" s="106"/>
      <c r="CR1522" s="106"/>
      <c r="CS1522" s="106"/>
      <c r="CT1522" s="106"/>
      <c r="CU1522" s="106"/>
      <c r="CV1522" s="106"/>
      <c r="CW1522" s="106"/>
      <c r="CX1522" s="106"/>
      <c r="CY1522" s="106"/>
      <c r="CZ1522" s="106"/>
      <c r="DA1522" s="106"/>
      <c r="DB1522" s="106"/>
      <c r="DC1522" s="106"/>
      <c r="DD1522" s="106"/>
      <c r="DE1522" s="106"/>
      <c r="DF1522" s="106"/>
      <c r="DG1522" s="106"/>
      <c r="DH1522" s="106"/>
      <c r="DI1522" s="106"/>
      <c r="DJ1522" s="106"/>
      <c r="DK1522" s="106"/>
      <c r="DL1522" s="106"/>
      <c r="DM1522" s="106"/>
      <c r="DN1522" s="106"/>
      <c r="DO1522" s="106"/>
      <c r="DP1522" s="106"/>
      <c r="DQ1522" s="106"/>
      <c r="DR1522" s="106"/>
      <c r="DS1522" s="106"/>
      <c r="DT1522" s="106"/>
      <c r="DU1522" s="106"/>
      <c r="DV1522" s="106"/>
      <c r="DW1522" s="106"/>
      <c r="DX1522" s="106"/>
      <c r="DY1522" s="106"/>
      <c r="DZ1522" s="106"/>
      <c r="EA1522" s="106"/>
      <c r="EB1522" s="106"/>
      <c r="EC1522" s="106"/>
      <c r="ED1522" s="106"/>
      <c r="EE1522" s="106"/>
      <c r="EF1522" s="106"/>
      <c r="EG1522" s="106"/>
      <c r="EH1522" s="106"/>
      <c r="EI1522" s="106"/>
      <c r="EJ1522" s="106"/>
      <c r="EK1522" s="106"/>
      <c r="EL1522" s="106"/>
      <c r="EM1522" s="106"/>
      <c r="EN1522" s="106"/>
      <c r="EO1522" s="106"/>
      <c r="EP1522" s="106"/>
      <c r="EQ1522" s="106"/>
      <c r="ER1522" s="106"/>
      <c r="ES1522" s="106"/>
      <c r="ET1522" s="106"/>
      <c r="EU1522" s="106"/>
      <c r="EV1522" s="106"/>
      <c r="EW1522" s="106"/>
      <c r="EX1522" s="106"/>
      <c r="EY1522" s="106"/>
      <c r="EZ1522" s="106"/>
      <c r="FA1522" s="106"/>
      <c r="FB1522" s="106"/>
      <c r="FC1522" s="106"/>
      <c r="FD1522" s="106"/>
      <c r="FE1522" s="106"/>
      <c r="FF1522" s="106"/>
      <c r="FG1522" s="106"/>
      <c r="FH1522" s="106"/>
      <c r="FI1522" s="106"/>
      <c r="FJ1522" s="106"/>
      <c r="FK1522" s="106"/>
      <c r="FL1522" s="106"/>
      <c r="FM1522" s="106"/>
      <c r="FN1522" s="106"/>
      <c r="FO1522" s="106"/>
      <c r="FP1522" s="106"/>
      <c r="FQ1522" s="106"/>
      <c r="FR1522" s="106"/>
      <c r="FS1522" s="106"/>
      <c r="FT1522" s="106"/>
      <c r="FU1522" s="106"/>
      <c r="FV1522" s="106"/>
      <c r="FW1522" s="106"/>
      <c r="FX1522" s="106"/>
      <c r="FY1522" s="106"/>
      <c r="FZ1522" s="106"/>
      <c r="GA1522" s="106"/>
      <c r="GB1522" s="106"/>
      <c r="GC1522" s="106"/>
      <c r="GD1522" s="106"/>
      <c r="GE1522" s="106"/>
      <c r="GF1522" s="106"/>
      <c r="GG1522" s="106"/>
      <c r="GH1522" s="106"/>
      <c r="GI1522" s="106"/>
      <c r="GJ1522" s="106"/>
      <c r="GK1522" s="106"/>
      <c r="GL1522" s="106"/>
      <c r="GM1522" s="106"/>
      <c r="GN1522" s="106"/>
      <c r="GO1522" s="106"/>
      <c r="GP1522" s="106"/>
      <c r="GQ1522" s="106"/>
      <c r="GR1522" s="106"/>
      <c r="GS1522" s="106"/>
      <c r="GT1522" s="106"/>
      <c r="GU1522" s="106"/>
      <c r="GV1522" s="106"/>
      <c r="GW1522" s="106"/>
      <c r="GX1522" s="106"/>
      <c r="GY1522" s="106"/>
      <c r="GZ1522" s="106"/>
      <c r="HA1522" s="106"/>
      <c r="HB1522" s="106"/>
      <c r="HC1522" s="106"/>
      <c r="HD1522" s="106"/>
      <c r="HE1522" s="106"/>
      <c r="HF1522" s="106"/>
      <c r="HG1522" s="106"/>
      <c r="HH1522" s="106"/>
      <c r="HI1522" s="106"/>
      <c r="HJ1522" s="106"/>
      <c r="HK1522" s="106"/>
      <c r="HL1522" s="106"/>
      <c r="HM1522" s="106"/>
      <c r="HN1522" s="106"/>
      <c r="HO1522" s="106"/>
      <c r="HP1522" s="106"/>
      <c r="HQ1522" s="106"/>
      <c r="HR1522" s="106"/>
      <c r="HS1522" s="106"/>
      <c r="HT1522" s="106"/>
      <c r="HU1522" s="106"/>
      <c r="HV1522" s="106"/>
    </row>
    <row r="1523" spans="1:230" s="107" customFormat="1" ht="150">
      <c r="A1523" s="96" t="s">
        <v>4026</v>
      </c>
      <c r="B1523" s="97">
        <v>4435196000106</v>
      </c>
      <c r="C1523" s="111" t="s">
        <v>4141</v>
      </c>
      <c r="D1523" s="96" t="s">
        <v>463</v>
      </c>
      <c r="E1523" s="96" t="s">
        <v>468</v>
      </c>
      <c r="F1523" s="109" t="s">
        <v>3896</v>
      </c>
      <c r="G1523" s="110">
        <v>200</v>
      </c>
      <c r="H1523" s="110">
        <v>0</v>
      </c>
      <c r="I1523" s="110">
        <v>0</v>
      </c>
      <c r="J1523" s="92"/>
      <c r="K1523" s="106"/>
      <c r="L1523" s="92"/>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6"/>
      <c r="BB1523" s="106"/>
      <c r="BC1523" s="106"/>
      <c r="BD1523" s="106"/>
      <c r="BE1523" s="106"/>
      <c r="BF1523" s="106"/>
      <c r="BG1523" s="106"/>
      <c r="BH1523" s="106"/>
      <c r="BI1523" s="106"/>
      <c r="BJ1523" s="106"/>
      <c r="BK1523" s="106"/>
      <c r="BL1523" s="106"/>
      <c r="BM1523" s="106"/>
      <c r="BN1523" s="106"/>
      <c r="BO1523" s="106"/>
      <c r="BP1523" s="106"/>
      <c r="BQ1523" s="106"/>
      <c r="BR1523" s="106"/>
      <c r="BS1523" s="106"/>
      <c r="BT1523" s="106"/>
      <c r="BU1523" s="106"/>
      <c r="BV1523" s="106"/>
      <c r="BW1523" s="106"/>
      <c r="BX1523" s="106"/>
      <c r="BY1523" s="106"/>
      <c r="BZ1523" s="106"/>
      <c r="CA1523" s="106"/>
      <c r="CB1523" s="106"/>
      <c r="CC1523" s="106"/>
      <c r="CD1523" s="106"/>
      <c r="CE1523" s="106"/>
      <c r="CF1523" s="106"/>
      <c r="CG1523" s="106"/>
      <c r="CH1523" s="106"/>
      <c r="CI1523" s="106"/>
      <c r="CJ1523" s="106"/>
      <c r="CK1523" s="106"/>
      <c r="CL1523" s="106"/>
      <c r="CM1523" s="106"/>
      <c r="CN1523" s="106"/>
      <c r="CO1523" s="106"/>
      <c r="CP1523" s="106"/>
      <c r="CQ1523" s="106"/>
      <c r="CR1523" s="106"/>
      <c r="CS1523" s="106"/>
      <c r="CT1523" s="106"/>
      <c r="CU1523" s="106"/>
      <c r="CV1523" s="106"/>
      <c r="CW1523" s="106"/>
      <c r="CX1523" s="106"/>
      <c r="CY1523" s="106"/>
      <c r="CZ1523" s="106"/>
      <c r="DA1523" s="106"/>
      <c r="DB1523" s="106"/>
      <c r="DC1523" s="106"/>
      <c r="DD1523" s="106"/>
      <c r="DE1523" s="106"/>
      <c r="DF1523" s="106"/>
      <c r="DG1523" s="106"/>
      <c r="DH1523" s="106"/>
      <c r="DI1523" s="106"/>
      <c r="DJ1523" s="106"/>
      <c r="DK1523" s="106"/>
      <c r="DL1523" s="106"/>
      <c r="DM1523" s="106"/>
      <c r="DN1523" s="106"/>
      <c r="DO1523" s="106"/>
      <c r="DP1523" s="106"/>
      <c r="DQ1523" s="106"/>
      <c r="DR1523" s="106"/>
      <c r="DS1523" s="106"/>
      <c r="DT1523" s="106"/>
      <c r="DU1523" s="106"/>
      <c r="DV1523" s="106"/>
      <c r="DW1523" s="106"/>
      <c r="DX1523" s="106"/>
      <c r="DY1523" s="106"/>
      <c r="DZ1523" s="106"/>
      <c r="EA1523" s="106"/>
      <c r="EB1523" s="106"/>
      <c r="EC1523" s="106"/>
      <c r="ED1523" s="106"/>
      <c r="EE1523" s="106"/>
      <c r="EF1523" s="106"/>
      <c r="EG1523" s="106"/>
      <c r="EH1523" s="106"/>
      <c r="EI1523" s="106"/>
      <c r="EJ1523" s="106"/>
      <c r="EK1523" s="106"/>
      <c r="EL1523" s="106"/>
      <c r="EM1523" s="106"/>
      <c r="EN1523" s="106"/>
      <c r="EO1523" s="106"/>
      <c r="EP1523" s="106"/>
      <c r="EQ1523" s="106"/>
      <c r="ER1523" s="106"/>
      <c r="ES1523" s="106"/>
      <c r="ET1523" s="106"/>
      <c r="EU1523" s="106"/>
      <c r="EV1523" s="106"/>
      <c r="EW1523" s="106"/>
      <c r="EX1523" s="106"/>
      <c r="EY1523" s="106"/>
      <c r="EZ1523" s="106"/>
      <c r="FA1523" s="106"/>
      <c r="FB1523" s="106"/>
      <c r="FC1523" s="106"/>
      <c r="FD1523" s="106"/>
      <c r="FE1523" s="106"/>
      <c r="FF1523" s="106"/>
      <c r="FG1523" s="106"/>
      <c r="FH1523" s="106"/>
      <c r="FI1523" s="106"/>
      <c r="FJ1523" s="106"/>
      <c r="FK1523" s="106"/>
      <c r="FL1523" s="106"/>
      <c r="FM1523" s="106"/>
      <c r="FN1523" s="106"/>
      <c r="FO1523" s="106"/>
      <c r="FP1523" s="106"/>
      <c r="FQ1523" s="106"/>
      <c r="FR1523" s="106"/>
      <c r="FS1523" s="106"/>
      <c r="FT1523" s="106"/>
      <c r="FU1523" s="106"/>
      <c r="FV1523" s="106"/>
      <c r="FW1523" s="106"/>
      <c r="FX1523" s="106"/>
      <c r="FY1523" s="106"/>
      <c r="FZ1523" s="106"/>
      <c r="GA1523" s="106"/>
      <c r="GB1523" s="106"/>
      <c r="GC1523" s="106"/>
      <c r="GD1523" s="106"/>
      <c r="GE1523" s="106"/>
      <c r="GF1523" s="106"/>
      <c r="GG1523" s="106"/>
      <c r="GH1523" s="106"/>
      <c r="GI1523" s="106"/>
      <c r="GJ1523" s="106"/>
      <c r="GK1523" s="106"/>
      <c r="GL1523" s="106"/>
      <c r="GM1523" s="106"/>
      <c r="GN1523" s="106"/>
      <c r="GO1523" s="106"/>
      <c r="GP1523" s="106"/>
      <c r="GQ1523" s="106"/>
      <c r="GR1523" s="106"/>
      <c r="GS1523" s="106"/>
      <c r="GT1523" s="106"/>
      <c r="GU1523" s="106"/>
      <c r="GV1523" s="106"/>
      <c r="GW1523" s="106"/>
      <c r="GX1523" s="106"/>
      <c r="GY1523" s="106"/>
      <c r="GZ1523" s="106"/>
      <c r="HA1523" s="106"/>
      <c r="HB1523" s="106"/>
      <c r="HC1523" s="106"/>
      <c r="HD1523" s="106"/>
      <c r="HE1523" s="106"/>
      <c r="HF1523" s="106"/>
      <c r="HG1523" s="106"/>
      <c r="HH1523" s="106"/>
      <c r="HI1523" s="106"/>
      <c r="HJ1523" s="106"/>
      <c r="HK1523" s="106"/>
      <c r="HL1523" s="106"/>
      <c r="HM1523" s="106"/>
      <c r="HN1523" s="106"/>
      <c r="HO1523" s="106"/>
      <c r="HP1523" s="106"/>
      <c r="HQ1523" s="106"/>
      <c r="HR1523" s="106"/>
      <c r="HS1523" s="106"/>
      <c r="HT1523" s="106"/>
      <c r="HU1523" s="106"/>
      <c r="HV1523" s="106"/>
    </row>
    <row r="1524" spans="1:230" s="107" customFormat="1" ht="90">
      <c r="A1524" s="96" t="s">
        <v>4026</v>
      </c>
      <c r="B1524" s="97">
        <v>4435196000106</v>
      </c>
      <c r="C1524" s="111" t="s">
        <v>4142</v>
      </c>
      <c r="D1524" s="96" t="s">
        <v>463</v>
      </c>
      <c r="E1524" s="96" t="s">
        <v>468</v>
      </c>
      <c r="F1524" s="109" t="s">
        <v>3897</v>
      </c>
      <c r="G1524" s="110">
        <v>2002</v>
      </c>
      <c r="H1524" s="110">
        <v>0</v>
      </c>
      <c r="I1524" s="110">
        <v>0</v>
      </c>
      <c r="J1524" s="92"/>
      <c r="K1524" s="106"/>
      <c r="L1524" s="92"/>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6"/>
      <c r="BB1524" s="106"/>
      <c r="BC1524" s="106"/>
      <c r="BD1524" s="106"/>
      <c r="BE1524" s="106"/>
      <c r="BF1524" s="106"/>
      <c r="BG1524" s="106"/>
      <c r="BH1524" s="106"/>
      <c r="BI1524" s="106"/>
      <c r="BJ1524" s="106"/>
      <c r="BK1524" s="106"/>
      <c r="BL1524" s="106"/>
      <c r="BM1524" s="106"/>
      <c r="BN1524" s="106"/>
      <c r="BO1524" s="106"/>
      <c r="BP1524" s="106"/>
      <c r="BQ1524" s="106"/>
      <c r="BR1524" s="106"/>
      <c r="BS1524" s="106"/>
      <c r="BT1524" s="106"/>
      <c r="BU1524" s="106"/>
      <c r="BV1524" s="106"/>
      <c r="BW1524" s="106"/>
      <c r="BX1524" s="106"/>
      <c r="BY1524" s="106"/>
      <c r="BZ1524" s="106"/>
      <c r="CA1524" s="106"/>
      <c r="CB1524" s="106"/>
      <c r="CC1524" s="106"/>
      <c r="CD1524" s="106"/>
      <c r="CE1524" s="106"/>
      <c r="CF1524" s="106"/>
      <c r="CG1524" s="106"/>
      <c r="CH1524" s="106"/>
      <c r="CI1524" s="106"/>
      <c r="CJ1524" s="106"/>
      <c r="CK1524" s="106"/>
      <c r="CL1524" s="106"/>
      <c r="CM1524" s="106"/>
      <c r="CN1524" s="106"/>
      <c r="CO1524" s="106"/>
      <c r="CP1524" s="106"/>
      <c r="CQ1524" s="106"/>
      <c r="CR1524" s="106"/>
      <c r="CS1524" s="106"/>
      <c r="CT1524" s="106"/>
      <c r="CU1524" s="106"/>
      <c r="CV1524" s="106"/>
      <c r="CW1524" s="106"/>
      <c r="CX1524" s="106"/>
      <c r="CY1524" s="106"/>
      <c r="CZ1524" s="106"/>
      <c r="DA1524" s="106"/>
      <c r="DB1524" s="106"/>
      <c r="DC1524" s="106"/>
      <c r="DD1524" s="106"/>
      <c r="DE1524" s="106"/>
      <c r="DF1524" s="106"/>
      <c r="DG1524" s="106"/>
      <c r="DH1524" s="106"/>
      <c r="DI1524" s="106"/>
      <c r="DJ1524" s="106"/>
      <c r="DK1524" s="106"/>
      <c r="DL1524" s="106"/>
      <c r="DM1524" s="106"/>
      <c r="DN1524" s="106"/>
      <c r="DO1524" s="106"/>
      <c r="DP1524" s="106"/>
      <c r="DQ1524" s="106"/>
      <c r="DR1524" s="106"/>
      <c r="DS1524" s="106"/>
      <c r="DT1524" s="106"/>
      <c r="DU1524" s="106"/>
      <c r="DV1524" s="106"/>
      <c r="DW1524" s="106"/>
      <c r="DX1524" s="106"/>
      <c r="DY1524" s="106"/>
      <c r="DZ1524" s="106"/>
      <c r="EA1524" s="106"/>
      <c r="EB1524" s="106"/>
      <c r="EC1524" s="106"/>
      <c r="ED1524" s="106"/>
      <c r="EE1524" s="106"/>
      <c r="EF1524" s="106"/>
      <c r="EG1524" s="106"/>
      <c r="EH1524" s="106"/>
      <c r="EI1524" s="106"/>
      <c r="EJ1524" s="106"/>
      <c r="EK1524" s="106"/>
      <c r="EL1524" s="106"/>
      <c r="EM1524" s="106"/>
      <c r="EN1524" s="106"/>
      <c r="EO1524" s="106"/>
      <c r="EP1524" s="106"/>
      <c r="EQ1524" s="106"/>
      <c r="ER1524" s="106"/>
      <c r="ES1524" s="106"/>
      <c r="ET1524" s="106"/>
      <c r="EU1524" s="106"/>
      <c r="EV1524" s="106"/>
      <c r="EW1524" s="106"/>
      <c r="EX1524" s="106"/>
      <c r="EY1524" s="106"/>
      <c r="EZ1524" s="106"/>
      <c r="FA1524" s="106"/>
      <c r="FB1524" s="106"/>
      <c r="FC1524" s="106"/>
      <c r="FD1524" s="106"/>
      <c r="FE1524" s="106"/>
      <c r="FF1524" s="106"/>
      <c r="FG1524" s="106"/>
      <c r="FH1524" s="106"/>
      <c r="FI1524" s="106"/>
      <c r="FJ1524" s="106"/>
      <c r="FK1524" s="106"/>
      <c r="FL1524" s="106"/>
      <c r="FM1524" s="106"/>
      <c r="FN1524" s="106"/>
      <c r="FO1524" s="106"/>
      <c r="FP1524" s="106"/>
      <c r="FQ1524" s="106"/>
      <c r="FR1524" s="106"/>
      <c r="FS1524" s="106"/>
      <c r="FT1524" s="106"/>
      <c r="FU1524" s="106"/>
      <c r="FV1524" s="106"/>
      <c r="FW1524" s="106"/>
      <c r="FX1524" s="106"/>
      <c r="FY1524" s="106"/>
      <c r="FZ1524" s="106"/>
      <c r="GA1524" s="106"/>
      <c r="GB1524" s="106"/>
      <c r="GC1524" s="106"/>
      <c r="GD1524" s="106"/>
      <c r="GE1524" s="106"/>
      <c r="GF1524" s="106"/>
      <c r="GG1524" s="106"/>
      <c r="GH1524" s="106"/>
      <c r="GI1524" s="106"/>
      <c r="GJ1524" s="106"/>
      <c r="GK1524" s="106"/>
      <c r="GL1524" s="106"/>
      <c r="GM1524" s="106"/>
      <c r="GN1524" s="106"/>
      <c r="GO1524" s="106"/>
      <c r="GP1524" s="106"/>
      <c r="GQ1524" s="106"/>
      <c r="GR1524" s="106"/>
      <c r="GS1524" s="106"/>
      <c r="GT1524" s="106"/>
      <c r="GU1524" s="106"/>
      <c r="GV1524" s="106"/>
      <c r="GW1524" s="106"/>
      <c r="GX1524" s="106"/>
      <c r="GY1524" s="106"/>
      <c r="GZ1524" s="106"/>
      <c r="HA1524" s="106"/>
      <c r="HB1524" s="106"/>
      <c r="HC1524" s="106"/>
      <c r="HD1524" s="106"/>
      <c r="HE1524" s="106"/>
      <c r="HF1524" s="106"/>
      <c r="HG1524" s="106"/>
      <c r="HH1524" s="106"/>
      <c r="HI1524" s="106"/>
      <c r="HJ1524" s="106"/>
      <c r="HK1524" s="106"/>
      <c r="HL1524" s="106"/>
      <c r="HM1524" s="106"/>
      <c r="HN1524" s="106"/>
      <c r="HO1524" s="106"/>
      <c r="HP1524" s="106"/>
      <c r="HQ1524" s="106"/>
      <c r="HR1524" s="106"/>
      <c r="HS1524" s="106"/>
      <c r="HT1524" s="106"/>
      <c r="HU1524" s="106"/>
      <c r="HV1524" s="106"/>
    </row>
    <row r="1525" spans="1:230" s="107" customFormat="1" ht="90">
      <c r="A1525" s="96" t="s">
        <v>1150</v>
      </c>
      <c r="B1525" s="97">
        <v>50874828000147</v>
      </c>
      <c r="C1525" s="111" t="s">
        <v>4143</v>
      </c>
      <c r="D1525" s="96" t="s">
        <v>463</v>
      </c>
      <c r="E1525" s="96" t="s">
        <v>468</v>
      </c>
      <c r="F1525" s="109" t="s">
        <v>3898</v>
      </c>
      <c r="G1525" s="110">
        <v>555</v>
      </c>
      <c r="H1525" s="110">
        <v>0</v>
      </c>
      <c r="I1525" s="110">
        <v>0</v>
      </c>
      <c r="J1525" s="92"/>
      <c r="K1525" s="106"/>
      <c r="L1525" s="92"/>
      <c r="M1525" s="106"/>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6"/>
      <c r="BB1525" s="106"/>
      <c r="BC1525" s="106"/>
      <c r="BD1525" s="106"/>
      <c r="BE1525" s="106"/>
      <c r="BF1525" s="106"/>
      <c r="BG1525" s="106"/>
      <c r="BH1525" s="106"/>
      <c r="BI1525" s="106"/>
      <c r="BJ1525" s="106"/>
      <c r="BK1525" s="106"/>
      <c r="BL1525" s="106"/>
      <c r="BM1525" s="106"/>
      <c r="BN1525" s="106"/>
      <c r="BO1525" s="106"/>
      <c r="BP1525" s="106"/>
      <c r="BQ1525" s="106"/>
      <c r="BR1525" s="106"/>
      <c r="BS1525" s="106"/>
      <c r="BT1525" s="106"/>
      <c r="BU1525" s="106"/>
      <c r="BV1525" s="106"/>
      <c r="BW1525" s="106"/>
      <c r="BX1525" s="106"/>
      <c r="BY1525" s="106"/>
      <c r="BZ1525" s="106"/>
      <c r="CA1525" s="106"/>
      <c r="CB1525" s="106"/>
      <c r="CC1525" s="106"/>
      <c r="CD1525" s="106"/>
      <c r="CE1525" s="106"/>
      <c r="CF1525" s="106"/>
      <c r="CG1525" s="106"/>
      <c r="CH1525" s="106"/>
      <c r="CI1525" s="106"/>
      <c r="CJ1525" s="106"/>
      <c r="CK1525" s="106"/>
      <c r="CL1525" s="106"/>
      <c r="CM1525" s="106"/>
      <c r="CN1525" s="106"/>
      <c r="CO1525" s="106"/>
      <c r="CP1525" s="106"/>
      <c r="CQ1525" s="106"/>
      <c r="CR1525" s="106"/>
      <c r="CS1525" s="106"/>
      <c r="CT1525" s="106"/>
      <c r="CU1525" s="106"/>
      <c r="CV1525" s="106"/>
      <c r="CW1525" s="106"/>
      <c r="CX1525" s="106"/>
      <c r="CY1525" s="106"/>
      <c r="CZ1525" s="106"/>
      <c r="DA1525" s="106"/>
      <c r="DB1525" s="106"/>
      <c r="DC1525" s="106"/>
      <c r="DD1525" s="106"/>
      <c r="DE1525" s="106"/>
      <c r="DF1525" s="106"/>
      <c r="DG1525" s="106"/>
      <c r="DH1525" s="106"/>
      <c r="DI1525" s="106"/>
      <c r="DJ1525" s="106"/>
      <c r="DK1525" s="106"/>
      <c r="DL1525" s="106"/>
      <c r="DM1525" s="106"/>
      <c r="DN1525" s="106"/>
      <c r="DO1525" s="106"/>
      <c r="DP1525" s="106"/>
      <c r="DQ1525" s="106"/>
      <c r="DR1525" s="106"/>
      <c r="DS1525" s="106"/>
      <c r="DT1525" s="106"/>
      <c r="DU1525" s="106"/>
      <c r="DV1525" s="106"/>
      <c r="DW1525" s="106"/>
      <c r="DX1525" s="106"/>
      <c r="DY1525" s="106"/>
      <c r="DZ1525" s="106"/>
      <c r="EA1525" s="106"/>
      <c r="EB1525" s="106"/>
      <c r="EC1525" s="106"/>
      <c r="ED1525" s="106"/>
      <c r="EE1525" s="106"/>
      <c r="EF1525" s="106"/>
      <c r="EG1525" s="106"/>
      <c r="EH1525" s="106"/>
      <c r="EI1525" s="106"/>
      <c r="EJ1525" s="106"/>
      <c r="EK1525" s="106"/>
      <c r="EL1525" s="106"/>
      <c r="EM1525" s="106"/>
      <c r="EN1525" s="106"/>
      <c r="EO1525" s="106"/>
      <c r="EP1525" s="106"/>
      <c r="EQ1525" s="106"/>
      <c r="ER1525" s="106"/>
      <c r="ES1525" s="106"/>
      <c r="ET1525" s="106"/>
      <c r="EU1525" s="106"/>
      <c r="EV1525" s="106"/>
      <c r="EW1525" s="106"/>
      <c r="EX1525" s="106"/>
      <c r="EY1525" s="106"/>
      <c r="EZ1525" s="106"/>
      <c r="FA1525" s="106"/>
      <c r="FB1525" s="106"/>
      <c r="FC1525" s="106"/>
      <c r="FD1525" s="106"/>
      <c r="FE1525" s="106"/>
      <c r="FF1525" s="106"/>
      <c r="FG1525" s="106"/>
      <c r="FH1525" s="106"/>
      <c r="FI1525" s="106"/>
      <c r="FJ1525" s="106"/>
      <c r="FK1525" s="106"/>
      <c r="FL1525" s="106"/>
      <c r="FM1525" s="106"/>
      <c r="FN1525" s="106"/>
      <c r="FO1525" s="106"/>
      <c r="FP1525" s="106"/>
      <c r="FQ1525" s="106"/>
      <c r="FR1525" s="106"/>
      <c r="FS1525" s="106"/>
      <c r="FT1525" s="106"/>
      <c r="FU1525" s="106"/>
      <c r="FV1525" s="106"/>
      <c r="FW1525" s="106"/>
      <c r="FX1525" s="106"/>
      <c r="FY1525" s="106"/>
      <c r="FZ1525" s="106"/>
      <c r="GA1525" s="106"/>
      <c r="GB1525" s="106"/>
      <c r="GC1525" s="106"/>
      <c r="GD1525" s="106"/>
      <c r="GE1525" s="106"/>
      <c r="GF1525" s="106"/>
      <c r="GG1525" s="106"/>
      <c r="GH1525" s="106"/>
      <c r="GI1525" s="106"/>
      <c r="GJ1525" s="106"/>
      <c r="GK1525" s="106"/>
      <c r="GL1525" s="106"/>
      <c r="GM1525" s="106"/>
      <c r="GN1525" s="106"/>
      <c r="GO1525" s="106"/>
      <c r="GP1525" s="106"/>
      <c r="GQ1525" s="106"/>
      <c r="GR1525" s="106"/>
      <c r="GS1525" s="106"/>
      <c r="GT1525" s="106"/>
      <c r="GU1525" s="106"/>
      <c r="GV1525" s="106"/>
      <c r="GW1525" s="106"/>
      <c r="GX1525" s="106"/>
      <c r="GY1525" s="106"/>
      <c r="GZ1525" s="106"/>
      <c r="HA1525" s="106"/>
      <c r="HB1525" s="106"/>
      <c r="HC1525" s="106"/>
      <c r="HD1525" s="106"/>
      <c r="HE1525" s="106"/>
      <c r="HF1525" s="106"/>
      <c r="HG1525" s="106"/>
      <c r="HH1525" s="106"/>
      <c r="HI1525" s="106"/>
      <c r="HJ1525" s="106"/>
      <c r="HK1525" s="106"/>
      <c r="HL1525" s="106"/>
      <c r="HM1525" s="106"/>
      <c r="HN1525" s="106"/>
      <c r="HO1525" s="106"/>
      <c r="HP1525" s="106"/>
      <c r="HQ1525" s="106"/>
      <c r="HR1525" s="106"/>
      <c r="HS1525" s="106"/>
      <c r="HT1525" s="106"/>
      <c r="HU1525" s="106"/>
      <c r="HV1525" s="106"/>
    </row>
    <row r="1526" spans="1:230" s="107" customFormat="1" ht="75">
      <c r="A1526" s="96" t="s">
        <v>101</v>
      </c>
      <c r="B1526" s="97">
        <v>7766048000235</v>
      </c>
      <c r="C1526" s="111" t="s">
        <v>4144</v>
      </c>
      <c r="D1526" s="96" t="s">
        <v>463</v>
      </c>
      <c r="E1526" s="96" t="s">
        <v>468</v>
      </c>
      <c r="F1526" s="109" t="s">
        <v>3899</v>
      </c>
      <c r="G1526" s="110">
        <v>1744.89</v>
      </c>
      <c r="H1526" s="110">
        <v>0</v>
      </c>
      <c r="I1526" s="110">
        <v>0</v>
      </c>
      <c r="J1526" s="92"/>
      <c r="K1526" s="106"/>
      <c r="L1526" s="92"/>
      <c r="M1526" s="106"/>
      <c r="N1526" s="106"/>
      <c r="O1526" s="106"/>
      <c r="P1526" s="106"/>
      <c r="Q1526" s="106"/>
      <c r="R1526" s="106"/>
      <c r="S1526" s="106"/>
      <c r="T1526" s="10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6"/>
      <c r="BB1526" s="106"/>
      <c r="BC1526" s="106"/>
      <c r="BD1526" s="106"/>
      <c r="BE1526" s="106"/>
      <c r="BF1526" s="106"/>
      <c r="BG1526" s="106"/>
      <c r="BH1526" s="106"/>
      <c r="BI1526" s="106"/>
      <c r="BJ1526" s="106"/>
      <c r="BK1526" s="106"/>
      <c r="BL1526" s="106"/>
      <c r="BM1526" s="106"/>
      <c r="BN1526" s="106"/>
      <c r="BO1526" s="106"/>
      <c r="BP1526" s="106"/>
      <c r="BQ1526" s="106"/>
      <c r="BR1526" s="106"/>
      <c r="BS1526" s="106"/>
      <c r="BT1526" s="106"/>
      <c r="BU1526" s="106"/>
      <c r="BV1526" s="106"/>
      <c r="BW1526" s="106"/>
      <c r="BX1526" s="106"/>
      <c r="BY1526" s="106"/>
      <c r="BZ1526" s="106"/>
      <c r="CA1526" s="106"/>
      <c r="CB1526" s="106"/>
      <c r="CC1526" s="106"/>
      <c r="CD1526" s="106"/>
      <c r="CE1526" s="106"/>
      <c r="CF1526" s="106"/>
      <c r="CG1526" s="106"/>
      <c r="CH1526" s="106"/>
      <c r="CI1526" s="106"/>
      <c r="CJ1526" s="106"/>
      <c r="CK1526" s="106"/>
      <c r="CL1526" s="106"/>
      <c r="CM1526" s="106"/>
      <c r="CN1526" s="106"/>
      <c r="CO1526" s="106"/>
      <c r="CP1526" s="106"/>
      <c r="CQ1526" s="106"/>
      <c r="CR1526" s="106"/>
      <c r="CS1526" s="106"/>
      <c r="CT1526" s="106"/>
      <c r="CU1526" s="106"/>
      <c r="CV1526" s="106"/>
      <c r="CW1526" s="106"/>
      <c r="CX1526" s="106"/>
      <c r="CY1526" s="106"/>
      <c r="CZ1526" s="106"/>
      <c r="DA1526" s="106"/>
      <c r="DB1526" s="106"/>
      <c r="DC1526" s="106"/>
      <c r="DD1526" s="106"/>
      <c r="DE1526" s="106"/>
      <c r="DF1526" s="106"/>
      <c r="DG1526" s="106"/>
      <c r="DH1526" s="106"/>
      <c r="DI1526" s="106"/>
      <c r="DJ1526" s="106"/>
      <c r="DK1526" s="106"/>
      <c r="DL1526" s="106"/>
      <c r="DM1526" s="106"/>
      <c r="DN1526" s="106"/>
      <c r="DO1526" s="106"/>
      <c r="DP1526" s="106"/>
      <c r="DQ1526" s="106"/>
      <c r="DR1526" s="106"/>
      <c r="DS1526" s="106"/>
      <c r="DT1526" s="106"/>
      <c r="DU1526" s="106"/>
      <c r="DV1526" s="106"/>
      <c r="DW1526" s="106"/>
      <c r="DX1526" s="106"/>
      <c r="DY1526" s="106"/>
      <c r="DZ1526" s="106"/>
      <c r="EA1526" s="106"/>
      <c r="EB1526" s="106"/>
      <c r="EC1526" s="106"/>
      <c r="ED1526" s="106"/>
      <c r="EE1526" s="106"/>
      <c r="EF1526" s="106"/>
      <c r="EG1526" s="106"/>
      <c r="EH1526" s="106"/>
      <c r="EI1526" s="106"/>
      <c r="EJ1526" s="106"/>
      <c r="EK1526" s="106"/>
      <c r="EL1526" s="106"/>
      <c r="EM1526" s="106"/>
      <c r="EN1526" s="106"/>
      <c r="EO1526" s="106"/>
      <c r="EP1526" s="106"/>
      <c r="EQ1526" s="106"/>
      <c r="ER1526" s="106"/>
      <c r="ES1526" s="106"/>
      <c r="ET1526" s="106"/>
      <c r="EU1526" s="106"/>
      <c r="EV1526" s="106"/>
      <c r="EW1526" s="106"/>
      <c r="EX1526" s="106"/>
      <c r="EY1526" s="106"/>
      <c r="EZ1526" s="106"/>
      <c r="FA1526" s="106"/>
      <c r="FB1526" s="106"/>
      <c r="FC1526" s="106"/>
      <c r="FD1526" s="106"/>
      <c r="FE1526" s="106"/>
      <c r="FF1526" s="106"/>
      <c r="FG1526" s="106"/>
      <c r="FH1526" s="106"/>
      <c r="FI1526" s="106"/>
      <c r="FJ1526" s="106"/>
      <c r="FK1526" s="106"/>
      <c r="FL1526" s="106"/>
      <c r="FM1526" s="106"/>
      <c r="FN1526" s="106"/>
      <c r="FO1526" s="106"/>
      <c r="FP1526" s="106"/>
      <c r="FQ1526" s="106"/>
      <c r="FR1526" s="106"/>
      <c r="FS1526" s="106"/>
      <c r="FT1526" s="106"/>
      <c r="FU1526" s="106"/>
      <c r="FV1526" s="106"/>
      <c r="FW1526" s="106"/>
      <c r="FX1526" s="106"/>
      <c r="FY1526" s="106"/>
      <c r="FZ1526" s="106"/>
      <c r="GA1526" s="106"/>
      <c r="GB1526" s="106"/>
      <c r="GC1526" s="106"/>
      <c r="GD1526" s="106"/>
      <c r="GE1526" s="106"/>
      <c r="GF1526" s="106"/>
      <c r="GG1526" s="106"/>
      <c r="GH1526" s="106"/>
      <c r="GI1526" s="106"/>
      <c r="GJ1526" s="106"/>
      <c r="GK1526" s="106"/>
      <c r="GL1526" s="106"/>
      <c r="GM1526" s="106"/>
      <c r="GN1526" s="106"/>
      <c r="GO1526" s="106"/>
      <c r="GP1526" s="106"/>
      <c r="GQ1526" s="106"/>
      <c r="GR1526" s="106"/>
      <c r="GS1526" s="106"/>
      <c r="GT1526" s="106"/>
      <c r="GU1526" s="106"/>
      <c r="GV1526" s="106"/>
      <c r="GW1526" s="106"/>
      <c r="GX1526" s="106"/>
      <c r="GY1526" s="106"/>
      <c r="GZ1526" s="106"/>
      <c r="HA1526" s="106"/>
      <c r="HB1526" s="106"/>
      <c r="HC1526" s="106"/>
      <c r="HD1526" s="106"/>
      <c r="HE1526" s="106"/>
      <c r="HF1526" s="106"/>
      <c r="HG1526" s="106"/>
      <c r="HH1526" s="106"/>
      <c r="HI1526" s="106"/>
      <c r="HJ1526" s="106"/>
      <c r="HK1526" s="106"/>
      <c r="HL1526" s="106"/>
      <c r="HM1526" s="106"/>
      <c r="HN1526" s="106"/>
      <c r="HO1526" s="106"/>
      <c r="HP1526" s="106"/>
      <c r="HQ1526" s="106"/>
      <c r="HR1526" s="106"/>
      <c r="HS1526" s="106"/>
      <c r="HT1526" s="106"/>
      <c r="HU1526" s="106"/>
      <c r="HV1526" s="106"/>
    </row>
    <row r="1527" spans="1:230" s="107" customFormat="1" ht="45">
      <c r="A1527" s="96" t="s">
        <v>4027</v>
      </c>
      <c r="B1527" s="97">
        <v>18361127000100</v>
      </c>
      <c r="C1527" s="111" t="s">
        <v>4145</v>
      </c>
      <c r="D1527" s="96" t="s">
        <v>466</v>
      </c>
      <c r="E1527" s="96" t="s">
        <v>467</v>
      </c>
      <c r="F1527" s="109" t="s">
        <v>3900</v>
      </c>
      <c r="G1527" s="110">
        <v>4045.5</v>
      </c>
      <c r="H1527" s="110">
        <v>0</v>
      </c>
      <c r="I1527" s="110">
        <v>0</v>
      </c>
      <c r="J1527" s="92"/>
      <c r="K1527" s="106"/>
      <c r="L1527" s="92"/>
      <c r="M1527" s="106"/>
      <c r="N1527" s="106"/>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6"/>
      <c r="BB1527" s="106"/>
      <c r="BC1527" s="106"/>
      <c r="BD1527" s="106"/>
      <c r="BE1527" s="106"/>
      <c r="BF1527" s="106"/>
      <c r="BG1527" s="106"/>
      <c r="BH1527" s="106"/>
      <c r="BI1527" s="106"/>
      <c r="BJ1527" s="106"/>
      <c r="BK1527" s="106"/>
      <c r="BL1527" s="106"/>
      <c r="BM1527" s="106"/>
      <c r="BN1527" s="106"/>
      <c r="BO1527" s="106"/>
      <c r="BP1527" s="106"/>
      <c r="BQ1527" s="106"/>
      <c r="BR1527" s="106"/>
      <c r="BS1527" s="106"/>
      <c r="BT1527" s="106"/>
      <c r="BU1527" s="106"/>
      <c r="BV1527" s="106"/>
      <c r="BW1527" s="106"/>
      <c r="BX1527" s="106"/>
      <c r="BY1527" s="106"/>
      <c r="BZ1527" s="106"/>
      <c r="CA1527" s="106"/>
      <c r="CB1527" s="106"/>
      <c r="CC1527" s="106"/>
      <c r="CD1527" s="106"/>
      <c r="CE1527" s="106"/>
      <c r="CF1527" s="106"/>
      <c r="CG1527" s="106"/>
      <c r="CH1527" s="106"/>
      <c r="CI1527" s="106"/>
      <c r="CJ1527" s="106"/>
      <c r="CK1527" s="106"/>
      <c r="CL1527" s="106"/>
      <c r="CM1527" s="106"/>
      <c r="CN1527" s="106"/>
      <c r="CO1527" s="106"/>
      <c r="CP1527" s="106"/>
      <c r="CQ1527" s="106"/>
      <c r="CR1527" s="106"/>
      <c r="CS1527" s="106"/>
      <c r="CT1527" s="106"/>
      <c r="CU1527" s="106"/>
      <c r="CV1527" s="106"/>
      <c r="CW1527" s="106"/>
      <c r="CX1527" s="106"/>
      <c r="CY1527" s="106"/>
      <c r="CZ1527" s="106"/>
      <c r="DA1527" s="106"/>
      <c r="DB1527" s="106"/>
      <c r="DC1527" s="106"/>
      <c r="DD1527" s="106"/>
      <c r="DE1527" s="106"/>
      <c r="DF1527" s="106"/>
      <c r="DG1527" s="106"/>
      <c r="DH1527" s="106"/>
      <c r="DI1527" s="106"/>
      <c r="DJ1527" s="106"/>
      <c r="DK1527" s="106"/>
      <c r="DL1527" s="106"/>
      <c r="DM1527" s="106"/>
      <c r="DN1527" s="106"/>
      <c r="DO1527" s="106"/>
      <c r="DP1527" s="106"/>
      <c r="DQ1527" s="106"/>
      <c r="DR1527" s="106"/>
      <c r="DS1527" s="106"/>
      <c r="DT1527" s="106"/>
      <c r="DU1527" s="106"/>
      <c r="DV1527" s="106"/>
      <c r="DW1527" s="106"/>
      <c r="DX1527" s="106"/>
      <c r="DY1527" s="106"/>
      <c r="DZ1527" s="106"/>
      <c r="EA1527" s="106"/>
      <c r="EB1527" s="106"/>
      <c r="EC1527" s="106"/>
      <c r="ED1527" s="106"/>
      <c r="EE1527" s="106"/>
      <c r="EF1527" s="106"/>
      <c r="EG1527" s="106"/>
      <c r="EH1527" s="106"/>
      <c r="EI1527" s="106"/>
      <c r="EJ1527" s="106"/>
      <c r="EK1527" s="106"/>
      <c r="EL1527" s="106"/>
      <c r="EM1527" s="106"/>
      <c r="EN1527" s="106"/>
      <c r="EO1527" s="106"/>
      <c r="EP1527" s="106"/>
      <c r="EQ1527" s="106"/>
      <c r="ER1527" s="106"/>
      <c r="ES1527" s="106"/>
      <c r="ET1527" s="106"/>
      <c r="EU1527" s="106"/>
      <c r="EV1527" s="106"/>
      <c r="EW1527" s="106"/>
      <c r="EX1527" s="106"/>
      <c r="EY1527" s="106"/>
      <c r="EZ1527" s="106"/>
      <c r="FA1527" s="106"/>
      <c r="FB1527" s="106"/>
      <c r="FC1527" s="106"/>
      <c r="FD1527" s="106"/>
      <c r="FE1527" s="106"/>
      <c r="FF1527" s="106"/>
      <c r="FG1527" s="106"/>
      <c r="FH1527" s="106"/>
      <c r="FI1527" s="106"/>
      <c r="FJ1527" s="106"/>
      <c r="FK1527" s="106"/>
      <c r="FL1527" s="106"/>
      <c r="FM1527" s="106"/>
      <c r="FN1527" s="106"/>
      <c r="FO1527" s="106"/>
      <c r="FP1527" s="106"/>
      <c r="FQ1527" s="106"/>
      <c r="FR1527" s="106"/>
      <c r="FS1527" s="106"/>
      <c r="FT1527" s="106"/>
      <c r="FU1527" s="106"/>
      <c r="FV1527" s="106"/>
      <c r="FW1527" s="106"/>
      <c r="FX1527" s="106"/>
      <c r="FY1527" s="106"/>
      <c r="FZ1527" s="106"/>
      <c r="GA1527" s="106"/>
      <c r="GB1527" s="106"/>
      <c r="GC1527" s="106"/>
      <c r="GD1527" s="106"/>
      <c r="GE1527" s="106"/>
      <c r="GF1527" s="106"/>
      <c r="GG1527" s="106"/>
      <c r="GH1527" s="106"/>
      <c r="GI1527" s="106"/>
      <c r="GJ1527" s="106"/>
      <c r="GK1527" s="106"/>
      <c r="GL1527" s="106"/>
      <c r="GM1527" s="106"/>
      <c r="GN1527" s="106"/>
      <c r="GO1527" s="106"/>
      <c r="GP1527" s="106"/>
      <c r="GQ1527" s="106"/>
      <c r="GR1527" s="106"/>
      <c r="GS1527" s="106"/>
      <c r="GT1527" s="106"/>
      <c r="GU1527" s="106"/>
      <c r="GV1527" s="106"/>
      <c r="GW1527" s="106"/>
      <c r="GX1527" s="106"/>
      <c r="GY1527" s="106"/>
      <c r="GZ1527" s="106"/>
      <c r="HA1527" s="106"/>
      <c r="HB1527" s="106"/>
      <c r="HC1527" s="106"/>
      <c r="HD1527" s="106"/>
      <c r="HE1527" s="106"/>
      <c r="HF1527" s="106"/>
      <c r="HG1527" s="106"/>
      <c r="HH1527" s="106"/>
      <c r="HI1527" s="106"/>
      <c r="HJ1527" s="106"/>
      <c r="HK1527" s="106"/>
      <c r="HL1527" s="106"/>
      <c r="HM1527" s="106"/>
      <c r="HN1527" s="106"/>
      <c r="HO1527" s="106"/>
      <c r="HP1527" s="106"/>
      <c r="HQ1527" s="106"/>
      <c r="HR1527" s="106"/>
      <c r="HS1527" s="106"/>
      <c r="HT1527" s="106"/>
      <c r="HU1527" s="106"/>
      <c r="HV1527" s="106"/>
    </row>
    <row r="1528" spans="1:230" s="107" customFormat="1" ht="75">
      <c r="A1528" s="96" t="s">
        <v>585</v>
      </c>
      <c r="B1528" s="97">
        <v>2724428000102</v>
      </c>
      <c r="C1528" s="111" t="s">
        <v>4146</v>
      </c>
      <c r="D1528" s="96" t="s">
        <v>464</v>
      </c>
      <c r="E1528" s="96" t="s">
        <v>467</v>
      </c>
      <c r="F1528" s="109" t="s">
        <v>3901</v>
      </c>
      <c r="G1528" s="110">
        <v>191.55</v>
      </c>
      <c r="H1528" s="110">
        <v>0</v>
      </c>
      <c r="I1528" s="110">
        <v>0</v>
      </c>
      <c r="J1528" s="92"/>
      <c r="K1528" s="106"/>
      <c r="L1528" s="92"/>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6"/>
      <c r="BB1528" s="106"/>
      <c r="BC1528" s="106"/>
      <c r="BD1528" s="106"/>
      <c r="BE1528" s="106"/>
      <c r="BF1528" s="106"/>
      <c r="BG1528" s="106"/>
      <c r="BH1528" s="106"/>
      <c r="BI1528" s="106"/>
      <c r="BJ1528" s="106"/>
      <c r="BK1528" s="106"/>
      <c r="BL1528" s="106"/>
      <c r="BM1528" s="106"/>
      <c r="BN1528" s="106"/>
      <c r="BO1528" s="106"/>
      <c r="BP1528" s="106"/>
      <c r="BQ1528" s="106"/>
      <c r="BR1528" s="106"/>
      <c r="BS1528" s="106"/>
      <c r="BT1528" s="106"/>
      <c r="BU1528" s="106"/>
      <c r="BV1528" s="106"/>
      <c r="BW1528" s="106"/>
      <c r="BX1528" s="106"/>
      <c r="BY1528" s="106"/>
      <c r="BZ1528" s="106"/>
      <c r="CA1528" s="106"/>
      <c r="CB1528" s="106"/>
      <c r="CC1528" s="106"/>
      <c r="CD1528" s="106"/>
      <c r="CE1528" s="106"/>
      <c r="CF1528" s="106"/>
      <c r="CG1528" s="106"/>
      <c r="CH1528" s="106"/>
      <c r="CI1528" s="106"/>
      <c r="CJ1528" s="106"/>
      <c r="CK1528" s="106"/>
      <c r="CL1528" s="106"/>
      <c r="CM1528" s="106"/>
      <c r="CN1528" s="106"/>
      <c r="CO1528" s="106"/>
      <c r="CP1528" s="106"/>
      <c r="CQ1528" s="106"/>
      <c r="CR1528" s="106"/>
      <c r="CS1528" s="106"/>
      <c r="CT1528" s="106"/>
      <c r="CU1528" s="106"/>
      <c r="CV1528" s="106"/>
      <c r="CW1528" s="106"/>
      <c r="CX1528" s="106"/>
      <c r="CY1528" s="106"/>
      <c r="CZ1528" s="106"/>
      <c r="DA1528" s="106"/>
      <c r="DB1528" s="106"/>
      <c r="DC1528" s="106"/>
      <c r="DD1528" s="106"/>
      <c r="DE1528" s="106"/>
      <c r="DF1528" s="106"/>
      <c r="DG1528" s="106"/>
      <c r="DH1528" s="106"/>
      <c r="DI1528" s="106"/>
      <c r="DJ1528" s="106"/>
      <c r="DK1528" s="106"/>
      <c r="DL1528" s="106"/>
      <c r="DM1528" s="106"/>
      <c r="DN1528" s="106"/>
      <c r="DO1528" s="106"/>
      <c r="DP1528" s="106"/>
      <c r="DQ1528" s="106"/>
      <c r="DR1528" s="106"/>
      <c r="DS1528" s="106"/>
      <c r="DT1528" s="106"/>
      <c r="DU1528" s="106"/>
      <c r="DV1528" s="106"/>
      <c r="DW1528" s="106"/>
      <c r="DX1528" s="106"/>
      <c r="DY1528" s="106"/>
      <c r="DZ1528" s="106"/>
      <c r="EA1528" s="106"/>
      <c r="EB1528" s="106"/>
      <c r="EC1528" s="106"/>
      <c r="ED1528" s="106"/>
      <c r="EE1528" s="106"/>
      <c r="EF1528" s="106"/>
      <c r="EG1528" s="106"/>
      <c r="EH1528" s="106"/>
      <c r="EI1528" s="106"/>
      <c r="EJ1528" s="106"/>
      <c r="EK1528" s="106"/>
      <c r="EL1528" s="106"/>
      <c r="EM1528" s="106"/>
      <c r="EN1528" s="106"/>
      <c r="EO1528" s="106"/>
      <c r="EP1528" s="106"/>
      <c r="EQ1528" s="106"/>
      <c r="ER1528" s="106"/>
      <c r="ES1528" s="106"/>
      <c r="ET1528" s="106"/>
      <c r="EU1528" s="106"/>
      <c r="EV1528" s="106"/>
      <c r="EW1528" s="106"/>
      <c r="EX1528" s="106"/>
      <c r="EY1528" s="106"/>
      <c r="EZ1528" s="106"/>
      <c r="FA1528" s="106"/>
      <c r="FB1528" s="106"/>
      <c r="FC1528" s="106"/>
      <c r="FD1528" s="106"/>
      <c r="FE1528" s="106"/>
      <c r="FF1528" s="106"/>
      <c r="FG1528" s="106"/>
      <c r="FH1528" s="106"/>
      <c r="FI1528" s="106"/>
      <c r="FJ1528" s="106"/>
      <c r="FK1528" s="106"/>
      <c r="FL1528" s="106"/>
      <c r="FM1528" s="106"/>
      <c r="FN1528" s="106"/>
      <c r="FO1528" s="106"/>
      <c r="FP1528" s="106"/>
      <c r="FQ1528" s="106"/>
      <c r="FR1528" s="106"/>
      <c r="FS1528" s="106"/>
      <c r="FT1528" s="106"/>
      <c r="FU1528" s="106"/>
      <c r="FV1528" s="106"/>
      <c r="FW1528" s="106"/>
      <c r="FX1528" s="106"/>
      <c r="FY1528" s="106"/>
      <c r="FZ1528" s="106"/>
      <c r="GA1528" s="106"/>
      <c r="GB1528" s="106"/>
      <c r="GC1528" s="106"/>
      <c r="GD1528" s="106"/>
      <c r="GE1528" s="106"/>
      <c r="GF1528" s="106"/>
      <c r="GG1528" s="106"/>
      <c r="GH1528" s="106"/>
      <c r="GI1528" s="106"/>
      <c r="GJ1528" s="106"/>
      <c r="GK1528" s="106"/>
      <c r="GL1528" s="106"/>
      <c r="GM1528" s="106"/>
      <c r="GN1528" s="106"/>
      <c r="GO1528" s="106"/>
      <c r="GP1528" s="106"/>
      <c r="GQ1528" s="106"/>
      <c r="GR1528" s="106"/>
      <c r="GS1528" s="106"/>
      <c r="GT1528" s="106"/>
      <c r="GU1528" s="106"/>
      <c r="GV1528" s="106"/>
      <c r="GW1528" s="106"/>
      <c r="GX1528" s="106"/>
      <c r="GY1528" s="106"/>
      <c r="GZ1528" s="106"/>
      <c r="HA1528" s="106"/>
      <c r="HB1528" s="106"/>
      <c r="HC1528" s="106"/>
      <c r="HD1528" s="106"/>
      <c r="HE1528" s="106"/>
      <c r="HF1528" s="106"/>
      <c r="HG1528" s="106"/>
      <c r="HH1528" s="106"/>
      <c r="HI1528" s="106"/>
      <c r="HJ1528" s="106"/>
      <c r="HK1528" s="106"/>
      <c r="HL1528" s="106"/>
      <c r="HM1528" s="106"/>
      <c r="HN1528" s="106"/>
      <c r="HO1528" s="106"/>
      <c r="HP1528" s="106"/>
      <c r="HQ1528" s="106"/>
      <c r="HR1528" s="106"/>
      <c r="HS1528" s="106"/>
      <c r="HT1528" s="106"/>
      <c r="HU1528" s="106"/>
      <c r="HV1528" s="106"/>
    </row>
    <row r="1529" spans="1:230" s="107" customFormat="1" ht="105">
      <c r="A1529" s="96" t="s">
        <v>4028</v>
      </c>
      <c r="B1529" s="97">
        <v>78259746204</v>
      </c>
      <c r="C1529" s="111" t="s">
        <v>4147</v>
      </c>
      <c r="D1529" s="96" t="s">
        <v>464</v>
      </c>
      <c r="E1529" s="96" t="s">
        <v>467</v>
      </c>
      <c r="F1529" s="109" t="s">
        <v>3902</v>
      </c>
      <c r="G1529" s="110">
        <v>12500</v>
      </c>
      <c r="H1529" s="110">
        <v>0</v>
      </c>
      <c r="I1529" s="110">
        <v>0</v>
      </c>
      <c r="J1529" s="92"/>
      <c r="K1529" s="106"/>
      <c r="L1529" s="92"/>
      <c r="M1529" s="106"/>
      <c r="N1529" s="106"/>
      <c r="O1529" s="106"/>
      <c r="P1529" s="106"/>
      <c r="Q1529" s="106"/>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6"/>
      <c r="BB1529" s="106"/>
      <c r="BC1529" s="106"/>
      <c r="BD1529" s="106"/>
      <c r="BE1529" s="106"/>
      <c r="BF1529" s="106"/>
      <c r="BG1529" s="106"/>
      <c r="BH1529" s="106"/>
      <c r="BI1529" s="106"/>
      <c r="BJ1529" s="106"/>
      <c r="BK1529" s="106"/>
      <c r="BL1529" s="106"/>
      <c r="BM1529" s="106"/>
      <c r="BN1529" s="106"/>
      <c r="BO1529" s="106"/>
      <c r="BP1529" s="106"/>
      <c r="BQ1529" s="106"/>
      <c r="BR1529" s="106"/>
      <c r="BS1529" s="106"/>
      <c r="BT1529" s="106"/>
      <c r="BU1529" s="106"/>
      <c r="BV1529" s="106"/>
      <c r="BW1529" s="106"/>
      <c r="BX1529" s="106"/>
      <c r="BY1529" s="106"/>
      <c r="BZ1529" s="106"/>
      <c r="CA1529" s="106"/>
      <c r="CB1529" s="106"/>
      <c r="CC1529" s="106"/>
      <c r="CD1529" s="106"/>
      <c r="CE1529" s="106"/>
      <c r="CF1529" s="106"/>
      <c r="CG1529" s="106"/>
      <c r="CH1529" s="106"/>
      <c r="CI1529" s="106"/>
      <c r="CJ1529" s="106"/>
      <c r="CK1529" s="106"/>
      <c r="CL1529" s="106"/>
      <c r="CM1529" s="106"/>
      <c r="CN1529" s="106"/>
      <c r="CO1529" s="106"/>
      <c r="CP1529" s="106"/>
      <c r="CQ1529" s="106"/>
      <c r="CR1529" s="106"/>
      <c r="CS1529" s="106"/>
      <c r="CT1529" s="106"/>
      <c r="CU1529" s="106"/>
      <c r="CV1529" s="106"/>
      <c r="CW1529" s="106"/>
      <c r="CX1529" s="106"/>
      <c r="CY1529" s="106"/>
      <c r="CZ1529" s="106"/>
      <c r="DA1529" s="106"/>
      <c r="DB1529" s="106"/>
      <c r="DC1529" s="106"/>
      <c r="DD1529" s="106"/>
      <c r="DE1529" s="106"/>
      <c r="DF1529" s="106"/>
      <c r="DG1529" s="106"/>
      <c r="DH1529" s="106"/>
      <c r="DI1529" s="106"/>
      <c r="DJ1529" s="106"/>
      <c r="DK1529" s="106"/>
      <c r="DL1529" s="106"/>
      <c r="DM1529" s="106"/>
      <c r="DN1529" s="106"/>
      <c r="DO1529" s="106"/>
      <c r="DP1529" s="106"/>
      <c r="DQ1529" s="106"/>
      <c r="DR1529" s="106"/>
      <c r="DS1529" s="106"/>
      <c r="DT1529" s="106"/>
      <c r="DU1529" s="106"/>
      <c r="DV1529" s="106"/>
      <c r="DW1529" s="106"/>
      <c r="DX1529" s="106"/>
      <c r="DY1529" s="106"/>
      <c r="DZ1529" s="106"/>
      <c r="EA1529" s="106"/>
      <c r="EB1529" s="106"/>
      <c r="EC1529" s="106"/>
      <c r="ED1529" s="106"/>
      <c r="EE1529" s="106"/>
      <c r="EF1529" s="106"/>
      <c r="EG1529" s="106"/>
      <c r="EH1529" s="106"/>
      <c r="EI1529" s="106"/>
      <c r="EJ1529" s="106"/>
      <c r="EK1529" s="106"/>
      <c r="EL1529" s="106"/>
      <c r="EM1529" s="106"/>
      <c r="EN1529" s="106"/>
      <c r="EO1529" s="106"/>
      <c r="EP1529" s="106"/>
      <c r="EQ1529" s="106"/>
      <c r="ER1529" s="106"/>
      <c r="ES1529" s="106"/>
      <c r="ET1529" s="106"/>
      <c r="EU1529" s="106"/>
      <c r="EV1529" s="106"/>
      <c r="EW1529" s="106"/>
      <c r="EX1529" s="106"/>
      <c r="EY1529" s="106"/>
      <c r="EZ1529" s="106"/>
      <c r="FA1529" s="106"/>
      <c r="FB1529" s="106"/>
      <c r="FC1529" s="106"/>
      <c r="FD1529" s="106"/>
      <c r="FE1529" s="106"/>
      <c r="FF1529" s="106"/>
      <c r="FG1529" s="106"/>
      <c r="FH1529" s="106"/>
      <c r="FI1529" s="106"/>
      <c r="FJ1529" s="106"/>
      <c r="FK1529" s="106"/>
      <c r="FL1529" s="106"/>
      <c r="FM1529" s="106"/>
      <c r="FN1529" s="106"/>
      <c r="FO1529" s="106"/>
      <c r="FP1529" s="106"/>
      <c r="FQ1529" s="106"/>
      <c r="FR1529" s="106"/>
      <c r="FS1529" s="106"/>
      <c r="FT1529" s="106"/>
      <c r="FU1529" s="106"/>
      <c r="FV1529" s="106"/>
      <c r="FW1529" s="106"/>
      <c r="FX1529" s="106"/>
      <c r="FY1529" s="106"/>
      <c r="FZ1529" s="106"/>
      <c r="GA1529" s="106"/>
      <c r="GB1529" s="106"/>
      <c r="GC1529" s="106"/>
      <c r="GD1529" s="106"/>
      <c r="GE1529" s="106"/>
      <c r="GF1529" s="106"/>
      <c r="GG1529" s="106"/>
      <c r="GH1529" s="106"/>
      <c r="GI1529" s="106"/>
      <c r="GJ1529" s="106"/>
      <c r="GK1529" s="106"/>
      <c r="GL1529" s="106"/>
      <c r="GM1529" s="106"/>
      <c r="GN1529" s="106"/>
      <c r="GO1529" s="106"/>
      <c r="GP1529" s="106"/>
      <c r="GQ1529" s="106"/>
      <c r="GR1529" s="106"/>
      <c r="GS1529" s="106"/>
      <c r="GT1529" s="106"/>
      <c r="GU1529" s="106"/>
      <c r="GV1529" s="106"/>
      <c r="GW1529" s="106"/>
      <c r="GX1529" s="106"/>
      <c r="GY1529" s="106"/>
      <c r="GZ1529" s="106"/>
      <c r="HA1529" s="106"/>
      <c r="HB1529" s="106"/>
      <c r="HC1529" s="106"/>
      <c r="HD1529" s="106"/>
      <c r="HE1529" s="106"/>
      <c r="HF1529" s="106"/>
      <c r="HG1529" s="106"/>
      <c r="HH1529" s="106"/>
      <c r="HI1529" s="106"/>
      <c r="HJ1529" s="106"/>
      <c r="HK1529" s="106"/>
      <c r="HL1529" s="106"/>
      <c r="HM1529" s="106"/>
      <c r="HN1529" s="106"/>
      <c r="HO1529" s="106"/>
      <c r="HP1529" s="106"/>
      <c r="HQ1529" s="106"/>
      <c r="HR1529" s="106"/>
      <c r="HS1529" s="106"/>
      <c r="HT1529" s="106"/>
      <c r="HU1529" s="106"/>
      <c r="HV1529" s="106"/>
    </row>
    <row r="1530" spans="1:230" s="107" customFormat="1" ht="105">
      <c r="A1530" s="96" t="s">
        <v>4029</v>
      </c>
      <c r="B1530" s="97">
        <v>1055078223</v>
      </c>
      <c r="C1530" s="111" t="s">
        <v>4147</v>
      </c>
      <c r="D1530" s="96" t="s">
        <v>464</v>
      </c>
      <c r="E1530" s="96" t="s">
        <v>467</v>
      </c>
      <c r="F1530" s="109" t="s">
        <v>3903</v>
      </c>
      <c r="G1530" s="110">
        <v>12500</v>
      </c>
      <c r="H1530" s="110">
        <v>0</v>
      </c>
      <c r="I1530" s="110">
        <v>0</v>
      </c>
      <c r="J1530" s="92"/>
      <c r="K1530" s="106"/>
      <c r="L1530" s="92"/>
      <c r="M1530" s="106"/>
      <c r="N1530" s="106"/>
      <c r="O1530" s="106"/>
      <c r="P1530" s="106"/>
      <c r="Q1530" s="106"/>
      <c r="R1530" s="106"/>
      <c r="S1530" s="106"/>
      <c r="T1530" s="106"/>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W1530" s="106"/>
      <c r="AX1530" s="106"/>
      <c r="AY1530" s="106"/>
      <c r="AZ1530" s="106"/>
      <c r="BA1530" s="106"/>
      <c r="BB1530" s="106"/>
      <c r="BC1530" s="106"/>
      <c r="BD1530" s="106"/>
      <c r="BE1530" s="106"/>
      <c r="BF1530" s="106"/>
      <c r="BG1530" s="106"/>
      <c r="BH1530" s="106"/>
      <c r="BI1530" s="106"/>
      <c r="BJ1530" s="106"/>
      <c r="BK1530" s="106"/>
      <c r="BL1530" s="106"/>
      <c r="BM1530" s="106"/>
      <c r="BN1530" s="106"/>
      <c r="BO1530" s="106"/>
      <c r="BP1530" s="106"/>
      <c r="BQ1530" s="106"/>
      <c r="BR1530" s="106"/>
      <c r="BS1530" s="106"/>
      <c r="BT1530" s="106"/>
      <c r="BU1530" s="106"/>
      <c r="BV1530" s="106"/>
      <c r="BW1530" s="106"/>
      <c r="BX1530" s="106"/>
      <c r="BY1530" s="106"/>
      <c r="BZ1530" s="106"/>
      <c r="CA1530" s="106"/>
      <c r="CB1530" s="106"/>
      <c r="CC1530" s="106"/>
      <c r="CD1530" s="106"/>
      <c r="CE1530" s="106"/>
      <c r="CF1530" s="106"/>
      <c r="CG1530" s="106"/>
      <c r="CH1530" s="106"/>
      <c r="CI1530" s="106"/>
      <c r="CJ1530" s="106"/>
      <c r="CK1530" s="106"/>
      <c r="CL1530" s="106"/>
      <c r="CM1530" s="106"/>
      <c r="CN1530" s="106"/>
      <c r="CO1530" s="106"/>
      <c r="CP1530" s="106"/>
      <c r="CQ1530" s="106"/>
      <c r="CR1530" s="106"/>
      <c r="CS1530" s="106"/>
      <c r="CT1530" s="106"/>
      <c r="CU1530" s="106"/>
      <c r="CV1530" s="106"/>
      <c r="CW1530" s="106"/>
      <c r="CX1530" s="106"/>
      <c r="CY1530" s="106"/>
      <c r="CZ1530" s="106"/>
      <c r="DA1530" s="106"/>
      <c r="DB1530" s="106"/>
      <c r="DC1530" s="106"/>
      <c r="DD1530" s="106"/>
      <c r="DE1530" s="106"/>
      <c r="DF1530" s="106"/>
      <c r="DG1530" s="106"/>
      <c r="DH1530" s="106"/>
      <c r="DI1530" s="106"/>
      <c r="DJ1530" s="106"/>
      <c r="DK1530" s="106"/>
      <c r="DL1530" s="106"/>
      <c r="DM1530" s="106"/>
      <c r="DN1530" s="106"/>
      <c r="DO1530" s="106"/>
      <c r="DP1530" s="106"/>
      <c r="DQ1530" s="106"/>
      <c r="DR1530" s="106"/>
      <c r="DS1530" s="106"/>
      <c r="DT1530" s="106"/>
      <c r="DU1530" s="106"/>
      <c r="DV1530" s="106"/>
      <c r="DW1530" s="106"/>
      <c r="DX1530" s="106"/>
      <c r="DY1530" s="106"/>
      <c r="DZ1530" s="106"/>
      <c r="EA1530" s="106"/>
      <c r="EB1530" s="106"/>
      <c r="EC1530" s="106"/>
      <c r="ED1530" s="106"/>
      <c r="EE1530" s="106"/>
      <c r="EF1530" s="106"/>
      <c r="EG1530" s="106"/>
      <c r="EH1530" s="106"/>
      <c r="EI1530" s="106"/>
      <c r="EJ1530" s="106"/>
      <c r="EK1530" s="106"/>
      <c r="EL1530" s="106"/>
      <c r="EM1530" s="106"/>
      <c r="EN1530" s="106"/>
      <c r="EO1530" s="106"/>
      <c r="EP1530" s="106"/>
      <c r="EQ1530" s="106"/>
      <c r="ER1530" s="106"/>
      <c r="ES1530" s="106"/>
      <c r="ET1530" s="106"/>
      <c r="EU1530" s="106"/>
      <c r="EV1530" s="106"/>
      <c r="EW1530" s="106"/>
      <c r="EX1530" s="106"/>
      <c r="EY1530" s="106"/>
      <c r="EZ1530" s="106"/>
      <c r="FA1530" s="106"/>
      <c r="FB1530" s="106"/>
      <c r="FC1530" s="106"/>
      <c r="FD1530" s="106"/>
      <c r="FE1530" s="106"/>
      <c r="FF1530" s="106"/>
      <c r="FG1530" s="106"/>
      <c r="FH1530" s="106"/>
      <c r="FI1530" s="106"/>
      <c r="FJ1530" s="106"/>
      <c r="FK1530" s="106"/>
      <c r="FL1530" s="106"/>
      <c r="FM1530" s="106"/>
      <c r="FN1530" s="106"/>
      <c r="FO1530" s="106"/>
      <c r="FP1530" s="106"/>
      <c r="FQ1530" s="106"/>
      <c r="FR1530" s="106"/>
      <c r="FS1530" s="106"/>
      <c r="FT1530" s="106"/>
      <c r="FU1530" s="106"/>
      <c r="FV1530" s="106"/>
      <c r="FW1530" s="106"/>
      <c r="FX1530" s="106"/>
      <c r="FY1530" s="106"/>
      <c r="FZ1530" s="106"/>
      <c r="GA1530" s="106"/>
      <c r="GB1530" s="106"/>
      <c r="GC1530" s="106"/>
      <c r="GD1530" s="106"/>
      <c r="GE1530" s="106"/>
      <c r="GF1530" s="106"/>
      <c r="GG1530" s="106"/>
      <c r="GH1530" s="106"/>
      <c r="GI1530" s="106"/>
      <c r="GJ1530" s="106"/>
      <c r="GK1530" s="106"/>
      <c r="GL1530" s="106"/>
      <c r="GM1530" s="106"/>
      <c r="GN1530" s="106"/>
      <c r="GO1530" s="106"/>
      <c r="GP1530" s="106"/>
      <c r="GQ1530" s="106"/>
      <c r="GR1530" s="106"/>
      <c r="GS1530" s="106"/>
      <c r="GT1530" s="106"/>
      <c r="GU1530" s="106"/>
      <c r="GV1530" s="106"/>
      <c r="GW1530" s="106"/>
      <c r="GX1530" s="106"/>
      <c r="GY1530" s="106"/>
      <c r="GZ1530" s="106"/>
      <c r="HA1530" s="106"/>
      <c r="HB1530" s="106"/>
      <c r="HC1530" s="106"/>
      <c r="HD1530" s="106"/>
      <c r="HE1530" s="106"/>
      <c r="HF1530" s="106"/>
      <c r="HG1530" s="106"/>
      <c r="HH1530" s="106"/>
      <c r="HI1530" s="106"/>
      <c r="HJ1530" s="106"/>
      <c r="HK1530" s="106"/>
      <c r="HL1530" s="106"/>
      <c r="HM1530" s="106"/>
      <c r="HN1530" s="106"/>
      <c r="HO1530" s="106"/>
      <c r="HP1530" s="106"/>
      <c r="HQ1530" s="106"/>
      <c r="HR1530" s="106"/>
      <c r="HS1530" s="106"/>
      <c r="HT1530" s="106"/>
      <c r="HU1530" s="106"/>
      <c r="HV1530" s="106"/>
    </row>
    <row r="1531" spans="1:230" s="107" customFormat="1" ht="90">
      <c r="A1531" s="96" t="s">
        <v>533</v>
      </c>
      <c r="B1531" s="97">
        <v>11699529000161</v>
      </c>
      <c r="C1531" s="111" t="s">
        <v>4148</v>
      </c>
      <c r="D1531" s="96" t="s">
        <v>463</v>
      </c>
      <c r="E1531" s="96" t="s">
        <v>468</v>
      </c>
      <c r="F1531" s="109" t="s">
        <v>3904</v>
      </c>
      <c r="G1531" s="110">
        <v>1380</v>
      </c>
      <c r="H1531" s="110">
        <v>1380</v>
      </c>
      <c r="I1531" s="110">
        <v>1380</v>
      </c>
      <c r="J1531" s="92"/>
      <c r="K1531" s="106"/>
      <c r="L1531" s="92"/>
      <c r="M1531" s="106"/>
      <c r="N1531" s="106"/>
      <c r="O1531" s="106"/>
      <c r="P1531" s="106"/>
      <c r="Q1531" s="106"/>
      <c r="R1531" s="106"/>
      <c r="S1531" s="106"/>
      <c r="T1531" s="106"/>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c r="AO1531" s="106"/>
      <c r="AP1531" s="106"/>
      <c r="AQ1531" s="106"/>
      <c r="AR1531" s="106"/>
      <c r="AS1531" s="106"/>
      <c r="AT1531" s="106"/>
      <c r="AU1531" s="106"/>
      <c r="AV1531" s="106"/>
      <c r="AW1531" s="106"/>
      <c r="AX1531" s="106"/>
      <c r="AY1531" s="106"/>
      <c r="AZ1531" s="106"/>
      <c r="BA1531" s="106"/>
      <c r="BB1531" s="106"/>
      <c r="BC1531" s="106"/>
      <c r="BD1531" s="106"/>
      <c r="BE1531" s="106"/>
      <c r="BF1531" s="106"/>
      <c r="BG1531" s="106"/>
      <c r="BH1531" s="106"/>
      <c r="BI1531" s="106"/>
      <c r="BJ1531" s="106"/>
      <c r="BK1531" s="106"/>
      <c r="BL1531" s="106"/>
      <c r="BM1531" s="106"/>
      <c r="BN1531" s="106"/>
      <c r="BO1531" s="106"/>
      <c r="BP1531" s="106"/>
      <c r="BQ1531" s="106"/>
      <c r="BR1531" s="106"/>
      <c r="BS1531" s="106"/>
      <c r="BT1531" s="106"/>
      <c r="BU1531" s="106"/>
      <c r="BV1531" s="106"/>
      <c r="BW1531" s="106"/>
      <c r="BX1531" s="106"/>
      <c r="BY1531" s="106"/>
      <c r="BZ1531" s="106"/>
      <c r="CA1531" s="106"/>
      <c r="CB1531" s="106"/>
      <c r="CC1531" s="106"/>
      <c r="CD1531" s="106"/>
      <c r="CE1531" s="106"/>
      <c r="CF1531" s="106"/>
      <c r="CG1531" s="106"/>
      <c r="CH1531" s="106"/>
      <c r="CI1531" s="106"/>
      <c r="CJ1531" s="106"/>
      <c r="CK1531" s="106"/>
      <c r="CL1531" s="106"/>
      <c r="CM1531" s="106"/>
      <c r="CN1531" s="106"/>
      <c r="CO1531" s="106"/>
      <c r="CP1531" s="106"/>
      <c r="CQ1531" s="106"/>
      <c r="CR1531" s="106"/>
      <c r="CS1531" s="106"/>
      <c r="CT1531" s="106"/>
      <c r="CU1531" s="106"/>
      <c r="CV1531" s="106"/>
      <c r="CW1531" s="106"/>
      <c r="CX1531" s="106"/>
      <c r="CY1531" s="106"/>
      <c r="CZ1531" s="106"/>
      <c r="DA1531" s="106"/>
      <c r="DB1531" s="106"/>
      <c r="DC1531" s="106"/>
      <c r="DD1531" s="106"/>
      <c r="DE1531" s="106"/>
      <c r="DF1531" s="106"/>
      <c r="DG1531" s="106"/>
      <c r="DH1531" s="106"/>
      <c r="DI1531" s="106"/>
      <c r="DJ1531" s="106"/>
      <c r="DK1531" s="106"/>
      <c r="DL1531" s="106"/>
      <c r="DM1531" s="106"/>
      <c r="DN1531" s="106"/>
      <c r="DO1531" s="106"/>
      <c r="DP1531" s="106"/>
      <c r="DQ1531" s="106"/>
      <c r="DR1531" s="106"/>
      <c r="DS1531" s="106"/>
      <c r="DT1531" s="106"/>
      <c r="DU1531" s="106"/>
      <c r="DV1531" s="106"/>
      <c r="DW1531" s="106"/>
      <c r="DX1531" s="106"/>
      <c r="DY1531" s="106"/>
      <c r="DZ1531" s="106"/>
      <c r="EA1531" s="106"/>
      <c r="EB1531" s="106"/>
      <c r="EC1531" s="106"/>
      <c r="ED1531" s="106"/>
      <c r="EE1531" s="106"/>
      <c r="EF1531" s="106"/>
      <c r="EG1531" s="106"/>
      <c r="EH1531" s="106"/>
      <c r="EI1531" s="106"/>
      <c r="EJ1531" s="106"/>
      <c r="EK1531" s="106"/>
      <c r="EL1531" s="106"/>
      <c r="EM1531" s="106"/>
      <c r="EN1531" s="106"/>
      <c r="EO1531" s="106"/>
      <c r="EP1531" s="106"/>
      <c r="EQ1531" s="106"/>
      <c r="ER1531" s="106"/>
      <c r="ES1531" s="106"/>
      <c r="ET1531" s="106"/>
      <c r="EU1531" s="106"/>
      <c r="EV1531" s="106"/>
      <c r="EW1531" s="106"/>
      <c r="EX1531" s="106"/>
      <c r="EY1531" s="106"/>
      <c r="EZ1531" s="106"/>
      <c r="FA1531" s="106"/>
      <c r="FB1531" s="106"/>
      <c r="FC1531" s="106"/>
      <c r="FD1531" s="106"/>
      <c r="FE1531" s="106"/>
      <c r="FF1531" s="106"/>
      <c r="FG1531" s="106"/>
      <c r="FH1531" s="106"/>
      <c r="FI1531" s="106"/>
      <c r="FJ1531" s="106"/>
      <c r="FK1531" s="106"/>
      <c r="FL1531" s="106"/>
      <c r="FM1531" s="106"/>
      <c r="FN1531" s="106"/>
      <c r="FO1531" s="106"/>
      <c r="FP1531" s="106"/>
      <c r="FQ1531" s="106"/>
      <c r="FR1531" s="106"/>
      <c r="FS1531" s="106"/>
      <c r="FT1531" s="106"/>
      <c r="FU1531" s="106"/>
      <c r="FV1531" s="106"/>
      <c r="FW1531" s="106"/>
      <c r="FX1531" s="106"/>
      <c r="FY1531" s="106"/>
      <c r="FZ1531" s="106"/>
      <c r="GA1531" s="106"/>
      <c r="GB1531" s="106"/>
      <c r="GC1531" s="106"/>
      <c r="GD1531" s="106"/>
      <c r="GE1531" s="106"/>
      <c r="GF1531" s="106"/>
      <c r="GG1531" s="106"/>
      <c r="GH1531" s="106"/>
      <c r="GI1531" s="106"/>
      <c r="GJ1531" s="106"/>
      <c r="GK1531" s="106"/>
      <c r="GL1531" s="106"/>
      <c r="GM1531" s="106"/>
      <c r="GN1531" s="106"/>
      <c r="GO1531" s="106"/>
      <c r="GP1531" s="106"/>
      <c r="GQ1531" s="106"/>
      <c r="GR1531" s="106"/>
      <c r="GS1531" s="106"/>
      <c r="GT1531" s="106"/>
      <c r="GU1531" s="106"/>
      <c r="GV1531" s="106"/>
      <c r="GW1531" s="106"/>
      <c r="GX1531" s="106"/>
      <c r="GY1531" s="106"/>
      <c r="GZ1531" s="106"/>
      <c r="HA1531" s="106"/>
      <c r="HB1531" s="106"/>
      <c r="HC1531" s="106"/>
      <c r="HD1531" s="106"/>
      <c r="HE1531" s="106"/>
      <c r="HF1531" s="106"/>
      <c r="HG1531" s="106"/>
      <c r="HH1531" s="106"/>
      <c r="HI1531" s="106"/>
      <c r="HJ1531" s="106"/>
      <c r="HK1531" s="106"/>
      <c r="HL1531" s="106"/>
      <c r="HM1531" s="106"/>
      <c r="HN1531" s="106"/>
      <c r="HO1531" s="106"/>
      <c r="HP1531" s="106"/>
      <c r="HQ1531" s="106"/>
      <c r="HR1531" s="106"/>
      <c r="HS1531" s="106"/>
      <c r="HT1531" s="106"/>
      <c r="HU1531" s="106"/>
      <c r="HV1531" s="106"/>
    </row>
    <row r="1532" spans="1:230" s="107" customFormat="1" ht="90">
      <c r="A1532" s="96" t="s">
        <v>533</v>
      </c>
      <c r="B1532" s="97">
        <v>11699529000161</v>
      </c>
      <c r="C1532" s="111" t="s">
        <v>4149</v>
      </c>
      <c r="D1532" s="96" t="s">
        <v>463</v>
      </c>
      <c r="E1532" s="96" t="s">
        <v>468</v>
      </c>
      <c r="F1532" s="109" t="s">
        <v>3905</v>
      </c>
      <c r="G1532" s="110">
        <v>2300</v>
      </c>
      <c r="H1532" s="110">
        <v>2300</v>
      </c>
      <c r="I1532" s="110">
        <v>2300</v>
      </c>
      <c r="J1532" s="92"/>
      <c r="K1532" s="106"/>
      <c r="L1532" s="92"/>
      <c r="M1532" s="106"/>
      <c r="N1532" s="106"/>
      <c r="O1532" s="106"/>
      <c r="P1532" s="106"/>
      <c r="Q1532" s="106"/>
      <c r="R1532" s="106"/>
      <c r="S1532" s="106"/>
      <c r="T1532" s="106"/>
      <c r="U1532" s="106"/>
      <c r="V1532" s="106"/>
      <c r="W1532" s="106"/>
      <c r="X1532" s="106"/>
      <c r="Y1532" s="106"/>
      <c r="Z1532" s="106"/>
      <c r="AA1532" s="106"/>
      <c r="AB1532" s="106"/>
      <c r="AC1532" s="106"/>
      <c r="AD1532" s="106"/>
      <c r="AE1532" s="106"/>
      <c r="AF1532" s="106"/>
      <c r="AG1532" s="106"/>
      <c r="AH1532" s="106"/>
      <c r="AI1532" s="106"/>
      <c r="AJ1532" s="106"/>
      <c r="AK1532" s="106"/>
      <c r="AL1532" s="106"/>
      <c r="AM1532" s="106"/>
      <c r="AN1532" s="106"/>
      <c r="AO1532" s="106"/>
      <c r="AP1532" s="106"/>
      <c r="AQ1532" s="106"/>
      <c r="AR1532" s="106"/>
      <c r="AS1532" s="106"/>
      <c r="AT1532" s="106"/>
      <c r="AU1532" s="106"/>
      <c r="AV1532" s="106"/>
      <c r="AW1532" s="106"/>
      <c r="AX1532" s="106"/>
      <c r="AY1532" s="106"/>
      <c r="AZ1532" s="106"/>
      <c r="BA1532" s="106"/>
      <c r="BB1532" s="106"/>
      <c r="BC1532" s="106"/>
      <c r="BD1532" s="106"/>
      <c r="BE1532" s="106"/>
      <c r="BF1532" s="106"/>
      <c r="BG1532" s="106"/>
      <c r="BH1532" s="106"/>
      <c r="BI1532" s="106"/>
      <c r="BJ1532" s="106"/>
      <c r="BK1532" s="106"/>
      <c r="BL1532" s="106"/>
      <c r="BM1532" s="106"/>
      <c r="BN1532" s="106"/>
      <c r="BO1532" s="106"/>
      <c r="BP1532" s="106"/>
      <c r="BQ1532" s="106"/>
      <c r="BR1532" s="106"/>
      <c r="BS1532" s="106"/>
      <c r="BT1532" s="106"/>
      <c r="BU1532" s="106"/>
      <c r="BV1532" s="106"/>
      <c r="BW1532" s="106"/>
      <c r="BX1532" s="106"/>
      <c r="BY1532" s="106"/>
      <c r="BZ1532" s="106"/>
      <c r="CA1532" s="106"/>
      <c r="CB1532" s="106"/>
      <c r="CC1532" s="106"/>
      <c r="CD1532" s="106"/>
      <c r="CE1532" s="106"/>
      <c r="CF1532" s="106"/>
      <c r="CG1532" s="106"/>
      <c r="CH1532" s="106"/>
      <c r="CI1532" s="106"/>
      <c r="CJ1532" s="106"/>
      <c r="CK1532" s="106"/>
      <c r="CL1532" s="106"/>
      <c r="CM1532" s="106"/>
      <c r="CN1532" s="106"/>
      <c r="CO1532" s="106"/>
      <c r="CP1532" s="106"/>
      <c r="CQ1532" s="106"/>
      <c r="CR1532" s="106"/>
      <c r="CS1532" s="106"/>
      <c r="CT1532" s="106"/>
      <c r="CU1532" s="106"/>
      <c r="CV1532" s="106"/>
      <c r="CW1532" s="106"/>
      <c r="CX1532" s="106"/>
      <c r="CY1532" s="106"/>
      <c r="CZ1532" s="106"/>
      <c r="DA1532" s="106"/>
      <c r="DB1532" s="106"/>
      <c r="DC1532" s="106"/>
      <c r="DD1532" s="106"/>
      <c r="DE1532" s="106"/>
      <c r="DF1532" s="106"/>
      <c r="DG1532" s="106"/>
      <c r="DH1532" s="106"/>
      <c r="DI1532" s="106"/>
      <c r="DJ1532" s="106"/>
      <c r="DK1532" s="106"/>
      <c r="DL1532" s="106"/>
      <c r="DM1532" s="106"/>
      <c r="DN1532" s="106"/>
      <c r="DO1532" s="106"/>
      <c r="DP1532" s="106"/>
      <c r="DQ1532" s="106"/>
      <c r="DR1532" s="106"/>
      <c r="DS1532" s="106"/>
      <c r="DT1532" s="106"/>
      <c r="DU1532" s="106"/>
      <c r="DV1532" s="106"/>
      <c r="DW1532" s="106"/>
      <c r="DX1532" s="106"/>
      <c r="DY1532" s="106"/>
      <c r="DZ1532" s="106"/>
      <c r="EA1532" s="106"/>
      <c r="EB1532" s="106"/>
      <c r="EC1532" s="106"/>
      <c r="ED1532" s="106"/>
      <c r="EE1532" s="106"/>
      <c r="EF1532" s="106"/>
      <c r="EG1532" s="106"/>
      <c r="EH1532" s="106"/>
      <c r="EI1532" s="106"/>
      <c r="EJ1532" s="106"/>
      <c r="EK1532" s="106"/>
      <c r="EL1532" s="106"/>
      <c r="EM1532" s="106"/>
      <c r="EN1532" s="106"/>
      <c r="EO1532" s="106"/>
      <c r="EP1532" s="106"/>
      <c r="EQ1532" s="106"/>
      <c r="ER1532" s="106"/>
      <c r="ES1532" s="106"/>
      <c r="ET1532" s="106"/>
      <c r="EU1532" s="106"/>
      <c r="EV1532" s="106"/>
      <c r="EW1532" s="106"/>
      <c r="EX1532" s="106"/>
      <c r="EY1532" s="106"/>
      <c r="EZ1532" s="106"/>
      <c r="FA1532" s="106"/>
      <c r="FB1532" s="106"/>
      <c r="FC1532" s="106"/>
      <c r="FD1532" s="106"/>
      <c r="FE1532" s="106"/>
      <c r="FF1532" s="106"/>
      <c r="FG1532" s="106"/>
      <c r="FH1532" s="106"/>
      <c r="FI1532" s="106"/>
      <c r="FJ1532" s="106"/>
      <c r="FK1532" s="106"/>
      <c r="FL1532" s="106"/>
      <c r="FM1532" s="106"/>
      <c r="FN1532" s="106"/>
      <c r="FO1532" s="106"/>
      <c r="FP1532" s="106"/>
      <c r="FQ1532" s="106"/>
      <c r="FR1532" s="106"/>
      <c r="FS1532" s="106"/>
      <c r="FT1532" s="106"/>
      <c r="FU1532" s="106"/>
      <c r="FV1532" s="106"/>
      <c r="FW1532" s="106"/>
      <c r="FX1532" s="106"/>
      <c r="FY1532" s="106"/>
      <c r="FZ1532" s="106"/>
      <c r="GA1532" s="106"/>
      <c r="GB1532" s="106"/>
      <c r="GC1532" s="106"/>
      <c r="GD1532" s="106"/>
      <c r="GE1532" s="106"/>
      <c r="GF1532" s="106"/>
      <c r="GG1532" s="106"/>
      <c r="GH1532" s="106"/>
      <c r="GI1532" s="106"/>
      <c r="GJ1532" s="106"/>
      <c r="GK1532" s="106"/>
      <c r="GL1532" s="106"/>
      <c r="GM1532" s="106"/>
      <c r="GN1532" s="106"/>
      <c r="GO1532" s="106"/>
      <c r="GP1532" s="106"/>
      <c r="GQ1532" s="106"/>
      <c r="GR1532" s="106"/>
      <c r="GS1532" s="106"/>
      <c r="GT1532" s="106"/>
      <c r="GU1532" s="106"/>
      <c r="GV1532" s="106"/>
      <c r="GW1532" s="106"/>
      <c r="GX1532" s="106"/>
      <c r="GY1532" s="106"/>
      <c r="GZ1532" s="106"/>
      <c r="HA1532" s="106"/>
      <c r="HB1532" s="106"/>
      <c r="HC1532" s="106"/>
      <c r="HD1532" s="106"/>
      <c r="HE1532" s="106"/>
      <c r="HF1532" s="106"/>
      <c r="HG1532" s="106"/>
      <c r="HH1532" s="106"/>
      <c r="HI1532" s="106"/>
      <c r="HJ1532" s="106"/>
      <c r="HK1532" s="106"/>
      <c r="HL1532" s="106"/>
      <c r="HM1532" s="106"/>
      <c r="HN1532" s="106"/>
      <c r="HO1532" s="106"/>
      <c r="HP1532" s="106"/>
      <c r="HQ1532" s="106"/>
      <c r="HR1532" s="106"/>
      <c r="HS1532" s="106"/>
      <c r="HT1532" s="106"/>
      <c r="HU1532" s="106"/>
      <c r="HV1532" s="106"/>
    </row>
    <row r="1533" spans="1:230" s="107" customFormat="1" ht="45">
      <c r="A1533" s="96" t="s">
        <v>107</v>
      </c>
      <c r="B1533" s="97">
        <v>4322541000197</v>
      </c>
      <c r="C1533" s="111" t="s">
        <v>4150</v>
      </c>
      <c r="D1533" s="96" t="s">
        <v>466</v>
      </c>
      <c r="E1533" s="96" t="s">
        <v>467</v>
      </c>
      <c r="F1533" s="109" t="s">
        <v>3906</v>
      </c>
      <c r="G1533" s="110">
        <v>16.309999999999999</v>
      </c>
      <c r="H1533" s="110">
        <v>0</v>
      </c>
      <c r="I1533" s="110">
        <v>16.309999999999999</v>
      </c>
      <c r="J1533" s="92"/>
      <c r="K1533" s="106"/>
      <c r="L1533" s="92"/>
      <c r="M1533" s="106"/>
      <c r="N1533" s="106"/>
      <c r="O1533" s="106"/>
      <c r="P1533" s="106"/>
      <c r="Q1533" s="106"/>
      <c r="R1533" s="106"/>
      <c r="S1533" s="106"/>
      <c r="T1533" s="106"/>
      <c r="U1533" s="106"/>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W1533" s="106"/>
      <c r="AX1533" s="106"/>
      <c r="AY1533" s="106"/>
      <c r="AZ1533" s="106"/>
      <c r="BA1533" s="106"/>
      <c r="BB1533" s="106"/>
      <c r="BC1533" s="106"/>
      <c r="BD1533" s="106"/>
      <c r="BE1533" s="106"/>
      <c r="BF1533" s="106"/>
      <c r="BG1533" s="106"/>
      <c r="BH1533" s="106"/>
      <c r="BI1533" s="106"/>
      <c r="BJ1533" s="106"/>
      <c r="BK1533" s="106"/>
      <c r="BL1533" s="106"/>
      <c r="BM1533" s="106"/>
      <c r="BN1533" s="106"/>
      <c r="BO1533" s="106"/>
      <c r="BP1533" s="106"/>
      <c r="BQ1533" s="106"/>
      <c r="BR1533" s="106"/>
      <c r="BS1533" s="106"/>
      <c r="BT1533" s="106"/>
      <c r="BU1533" s="106"/>
      <c r="BV1533" s="106"/>
      <c r="BW1533" s="106"/>
      <c r="BX1533" s="106"/>
      <c r="BY1533" s="106"/>
      <c r="BZ1533" s="106"/>
      <c r="CA1533" s="106"/>
      <c r="CB1533" s="106"/>
      <c r="CC1533" s="106"/>
      <c r="CD1533" s="106"/>
      <c r="CE1533" s="106"/>
      <c r="CF1533" s="106"/>
      <c r="CG1533" s="106"/>
      <c r="CH1533" s="106"/>
      <c r="CI1533" s="106"/>
      <c r="CJ1533" s="106"/>
      <c r="CK1533" s="106"/>
      <c r="CL1533" s="106"/>
      <c r="CM1533" s="106"/>
      <c r="CN1533" s="106"/>
      <c r="CO1533" s="106"/>
      <c r="CP1533" s="106"/>
      <c r="CQ1533" s="106"/>
      <c r="CR1533" s="106"/>
      <c r="CS1533" s="106"/>
      <c r="CT1533" s="106"/>
      <c r="CU1533" s="106"/>
      <c r="CV1533" s="106"/>
      <c r="CW1533" s="106"/>
      <c r="CX1533" s="106"/>
      <c r="CY1533" s="106"/>
      <c r="CZ1533" s="106"/>
      <c r="DA1533" s="106"/>
      <c r="DB1533" s="106"/>
      <c r="DC1533" s="106"/>
      <c r="DD1533" s="106"/>
      <c r="DE1533" s="106"/>
      <c r="DF1533" s="106"/>
      <c r="DG1533" s="106"/>
      <c r="DH1533" s="106"/>
      <c r="DI1533" s="106"/>
      <c r="DJ1533" s="106"/>
      <c r="DK1533" s="106"/>
      <c r="DL1533" s="106"/>
      <c r="DM1533" s="106"/>
      <c r="DN1533" s="106"/>
      <c r="DO1533" s="106"/>
      <c r="DP1533" s="106"/>
      <c r="DQ1533" s="106"/>
      <c r="DR1533" s="106"/>
      <c r="DS1533" s="106"/>
      <c r="DT1533" s="106"/>
      <c r="DU1533" s="106"/>
      <c r="DV1533" s="106"/>
      <c r="DW1533" s="106"/>
      <c r="DX1533" s="106"/>
      <c r="DY1533" s="106"/>
      <c r="DZ1533" s="106"/>
      <c r="EA1533" s="106"/>
      <c r="EB1533" s="106"/>
      <c r="EC1533" s="106"/>
      <c r="ED1533" s="106"/>
      <c r="EE1533" s="106"/>
      <c r="EF1533" s="106"/>
      <c r="EG1533" s="106"/>
      <c r="EH1533" s="106"/>
      <c r="EI1533" s="106"/>
      <c r="EJ1533" s="106"/>
      <c r="EK1533" s="106"/>
      <c r="EL1533" s="106"/>
      <c r="EM1533" s="106"/>
      <c r="EN1533" s="106"/>
      <c r="EO1533" s="106"/>
      <c r="EP1533" s="106"/>
      <c r="EQ1533" s="106"/>
      <c r="ER1533" s="106"/>
      <c r="ES1533" s="106"/>
      <c r="ET1533" s="106"/>
      <c r="EU1533" s="106"/>
      <c r="EV1533" s="106"/>
      <c r="EW1533" s="106"/>
      <c r="EX1533" s="106"/>
      <c r="EY1533" s="106"/>
      <c r="EZ1533" s="106"/>
      <c r="FA1533" s="106"/>
      <c r="FB1533" s="106"/>
      <c r="FC1533" s="106"/>
      <c r="FD1533" s="106"/>
      <c r="FE1533" s="106"/>
      <c r="FF1533" s="106"/>
      <c r="FG1533" s="106"/>
      <c r="FH1533" s="106"/>
      <c r="FI1533" s="106"/>
      <c r="FJ1533" s="106"/>
      <c r="FK1533" s="106"/>
      <c r="FL1533" s="106"/>
      <c r="FM1533" s="106"/>
      <c r="FN1533" s="106"/>
      <c r="FO1533" s="106"/>
      <c r="FP1533" s="106"/>
      <c r="FQ1533" s="106"/>
      <c r="FR1533" s="106"/>
      <c r="FS1533" s="106"/>
      <c r="FT1533" s="106"/>
      <c r="FU1533" s="106"/>
      <c r="FV1533" s="106"/>
      <c r="FW1533" s="106"/>
      <c r="FX1533" s="106"/>
      <c r="FY1533" s="106"/>
      <c r="FZ1533" s="106"/>
      <c r="GA1533" s="106"/>
      <c r="GB1533" s="106"/>
      <c r="GC1533" s="106"/>
      <c r="GD1533" s="106"/>
      <c r="GE1533" s="106"/>
      <c r="GF1533" s="106"/>
      <c r="GG1533" s="106"/>
      <c r="GH1533" s="106"/>
      <c r="GI1533" s="106"/>
      <c r="GJ1533" s="106"/>
      <c r="GK1533" s="106"/>
      <c r="GL1533" s="106"/>
      <c r="GM1533" s="106"/>
      <c r="GN1533" s="106"/>
      <c r="GO1533" s="106"/>
      <c r="GP1533" s="106"/>
      <c r="GQ1533" s="106"/>
      <c r="GR1533" s="106"/>
      <c r="GS1533" s="106"/>
      <c r="GT1533" s="106"/>
      <c r="GU1533" s="106"/>
      <c r="GV1533" s="106"/>
      <c r="GW1533" s="106"/>
      <c r="GX1533" s="106"/>
      <c r="GY1533" s="106"/>
      <c r="GZ1533" s="106"/>
      <c r="HA1533" s="106"/>
      <c r="HB1533" s="106"/>
      <c r="HC1533" s="106"/>
      <c r="HD1533" s="106"/>
      <c r="HE1533" s="106"/>
      <c r="HF1533" s="106"/>
      <c r="HG1533" s="106"/>
      <c r="HH1533" s="106"/>
      <c r="HI1533" s="106"/>
      <c r="HJ1533" s="106"/>
      <c r="HK1533" s="106"/>
      <c r="HL1533" s="106"/>
      <c r="HM1533" s="106"/>
      <c r="HN1533" s="106"/>
      <c r="HO1533" s="106"/>
      <c r="HP1533" s="106"/>
      <c r="HQ1533" s="106"/>
      <c r="HR1533" s="106"/>
      <c r="HS1533" s="106"/>
      <c r="HT1533" s="106"/>
      <c r="HU1533" s="106"/>
      <c r="HV1533" s="106"/>
    </row>
    <row r="1534" spans="1:230" s="107" customFormat="1" ht="60">
      <c r="A1534" s="96" t="s">
        <v>4030</v>
      </c>
      <c r="B1534" s="97">
        <v>41104579120</v>
      </c>
      <c r="C1534" s="111" t="s">
        <v>4151</v>
      </c>
      <c r="D1534" s="96" t="s">
        <v>466</v>
      </c>
      <c r="E1534" s="96" t="s">
        <v>467</v>
      </c>
      <c r="F1534" s="109" t="s">
        <v>3907</v>
      </c>
      <c r="G1534" s="110">
        <v>3975.33</v>
      </c>
      <c r="H1534" s="110">
        <v>0</v>
      </c>
      <c r="I1534" s="110">
        <v>0</v>
      </c>
      <c r="J1534" s="92"/>
      <c r="K1534" s="106"/>
      <c r="L1534" s="92"/>
      <c r="M1534" s="106"/>
      <c r="N1534" s="106"/>
      <c r="O1534" s="106"/>
      <c r="P1534" s="106"/>
      <c r="Q1534" s="106"/>
      <c r="R1534" s="106"/>
      <c r="S1534" s="106"/>
      <c r="T1534" s="106"/>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W1534" s="106"/>
      <c r="AX1534" s="106"/>
      <c r="AY1534" s="106"/>
      <c r="AZ1534" s="106"/>
      <c r="BA1534" s="106"/>
      <c r="BB1534" s="106"/>
      <c r="BC1534" s="106"/>
      <c r="BD1534" s="106"/>
      <c r="BE1534" s="106"/>
      <c r="BF1534" s="106"/>
      <c r="BG1534" s="106"/>
      <c r="BH1534" s="106"/>
      <c r="BI1534" s="106"/>
      <c r="BJ1534" s="106"/>
      <c r="BK1534" s="106"/>
      <c r="BL1534" s="106"/>
      <c r="BM1534" s="106"/>
      <c r="BN1534" s="106"/>
      <c r="BO1534" s="106"/>
      <c r="BP1534" s="106"/>
      <c r="BQ1534" s="106"/>
      <c r="BR1534" s="106"/>
      <c r="BS1534" s="106"/>
      <c r="BT1534" s="106"/>
      <c r="BU1534" s="106"/>
      <c r="BV1534" s="106"/>
      <c r="BW1534" s="106"/>
      <c r="BX1534" s="106"/>
      <c r="BY1534" s="106"/>
      <c r="BZ1534" s="106"/>
      <c r="CA1534" s="106"/>
      <c r="CB1534" s="106"/>
      <c r="CC1534" s="106"/>
      <c r="CD1534" s="106"/>
      <c r="CE1534" s="106"/>
      <c r="CF1534" s="106"/>
      <c r="CG1534" s="106"/>
      <c r="CH1534" s="106"/>
      <c r="CI1534" s="106"/>
      <c r="CJ1534" s="106"/>
      <c r="CK1534" s="106"/>
      <c r="CL1534" s="106"/>
      <c r="CM1534" s="106"/>
      <c r="CN1534" s="106"/>
      <c r="CO1534" s="106"/>
      <c r="CP1534" s="106"/>
      <c r="CQ1534" s="106"/>
      <c r="CR1534" s="106"/>
      <c r="CS1534" s="106"/>
      <c r="CT1534" s="106"/>
      <c r="CU1534" s="106"/>
      <c r="CV1534" s="106"/>
      <c r="CW1534" s="106"/>
      <c r="CX1534" s="106"/>
      <c r="CY1534" s="106"/>
      <c r="CZ1534" s="106"/>
      <c r="DA1534" s="106"/>
      <c r="DB1534" s="106"/>
      <c r="DC1534" s="106"/>
      <c r="DD1534" s="106"/>
      <c r="DE1534" s="106"/>
      <c r="DF1534" s="106"/>
      <c r="DG1534" s="106"/>
      <c r="DH1534" s="106"/>
      <c r="DI1534" s="106"/>
      <c r="DJ1534" s="106"/>
      <c r="DK1534" s="106"/>
      <c r="DL1534" s="106"/>
      <c r="DM1534" s="106"/>
      <c r="DN1534" s="106"/>
      <c r="DO1534" s="106"/>
      <c r="DP1534" s="106"/>
      <c r="DQ1534" s="106"/>
      <c r="DR1534" s="106"/>
      <c r="DS1534" s="106"/>
      <c r="DT1534" s="106"/>
      <c r="DU1534" s="106"/>
      <c r="DV1534" s="106"/>
      <c r="DW1534" s="106"/>
      <c r="DX1534" s="106"/>
      <c r="DY1534" s="106"/>
      <c r="DZ1534" s="106"/>
      <c r="EA1534" s="106"/>
      <c r="EB1534" s="106"/>
      <c r="EC1534" s="106"/>
      <c r="ED1534" s="106"/>
      <c r="EE1534" s="106"/>
      <c r="EF1534" s="106"/>
      <c r="EG1534" s="106"/>
      <c r="EH1534" s="106"/>
      <c r="EI1534" s="106"/>
      <c r="EJ1534" s="106"/>
      <c r="EK1534" s="106"/>
      <c r="EL1534" s="106"/>
      <c r="EM1534" s="106"/>
      <c r="EN1534" s="106"/>
      <c r="EO1534" s="106"/>
      <c r="EP1534" s="106"/>
      <c r="EQ1534" s="106"/>
      <c r="ER1534" s="106"/>
      <c r="ES1534" s="106"/>
      <c r="ET1534" s="106"/>
      <c r="EU1534" s="106"/>
      <c r="EV1534" s="106"/>
      <c r="EW1534" s="106"/>
      <c r="EX1534" s="106"/>
      <c r="EY1534" s="106"/>
      <c r="EZ1534" s="106"/>
      <c r="FA1534" s="106"/>
      <c r="FB1534" s="106"/>
      <c r="FC1534" s="106"/>
      <c r="FD1534" s="106"/>
      <c r="FE1534" s="106"/>
      <c r="FF1534" s="106"/>
      <c r="FG1534" s="106"/>
      <c r="FH1534" s="106"/>
      <c r="FI1534" s="106"/>
      <c r="FJ1534" s="106"/>
      <c r="FK1534" s="106"/>
      <c r="FL1534" s="106"/>
      <c r="FM1534" s="106"/>
      <c r="FN1534" s="106"/>
      <c r="FO1534" s="106"/>
      <c r="FP1534" s="106"/>
      <c r="FQ1534" s="106"/>
      <c r="FR1534" s="106"/>
      <c r="FS1534" s="106"/>
      <c r="FT1534" s="106"/>
      <c r="FU1534" s="106"/>
      <c r="FV1534" s="106"/>
      <c r="FW1534" s="106"/>
      <c r="FX1534" s="106"/>
      <c r="FY1534" s="106"/>
      <c r="FZ1534" s="106"/>
      <c r="GA1534" s="106"/>
      <c r="GB1534" s="106"/>
      <c r="GC1534" s="106"/>
      <c r="GD1534" s="106"/>
      <c r="GE1534" s="106"/>
      <c r="GF1534" s="106"/>
      <c r="GG1534" s="106"/>
      <c r="GH1534" s="106"/>
      <c r="GI1534" s="106"/>
      <c r="GJ1534" s="106"/>
      <c r="GK1534" s="106"/>
      <c r="GL1534" s="106"/>
      <c r="GM1534" s="106"/>
      <c r="GN1534" s="106"/>
      <c r="GO1534" s="106"/>
      <c r="GP1534" s="106"/>
      <c r="GQ1534" s="106"/>
      <c r="GR1534" s="106"/>
      <c r="GS1534" s="106"/>
      <c r="GT1534" s="106"/>
      <c r="GU1534" s="106"/>
      <c r="GV1534" s="106"/>
      <c r="GW1534" s="106"/>
      <c r="GX1534" s="106"/>
      <c r="GY1534" s="106"/>
      <c r="GZ1534" s="106"/>
      <c r="HA1534" s="106"/>
      <c r="HB1534" s="106"/>
      <c r="HC1534" s="106"/>
      <c r="HD1534" s="106"/>
      <c r="HE1534" s="106"/>
      <c r="HF1534" s="106"/>
      <c r="HG1534" s="106"/>
      <c r="HH1534" s="106"/>
      <c r="HI1534" s="106"/>
      <c r="HJ1534" s="106"/>
      <c r="HK1534" s="106"/>
      <c r="HL1534" s="106"/>
      <c r="HM1534" s="106"/>
      <c r="HN1534" s="106"/>
      <c r="HO1534" s="106"/>
      <c r="HP1534" s="106"/>
      <c r="HQ1534" s="106"/>
      <c r="HR1534" s="106"/>
      <c r="HS1534" s="106"/>
      <c r="HT1534" s="106"/>
      <c r="HU1534" s="106"/>
      <c r="HV1534" s="106"/>
    </row>
    <row r="1535" spans="1:230" s="107" customFormat="1" ht="71.25">
      <c r="A1535" s="96" t="s">
        <v>45</v>
      </c>
      <c r="B1535" s="97">
        <v>4824261000187</v>
      </c>
      <c r="C1535" s="109" t="s">
        <v>4152</v>
      </c>
      <c r="D1535" s="96" t="s">
        <v>463</v>
      </c>
      <c r="E1535" s="96" t="s">
        <v>468</v>
      </c>
      <c r="F1535" s="109" t="s">
        <v>3908</v>
      </c>
      <c r="G1535" s="110">
        <v>27000</v>
      </c>
      <c r="H1535" s="110">
        <v>0</v>
      </c>
      <c r="I1535" s="110">
        <v>0</v>
      </c>
      <c r="J1535" s="92"/>
      <c r="K1535" s="106"/>
      <c r="L1535" s="92"/>
      <c r="M1535" s="106"/>
      <c r="N1535" s="106"/>
      <c r="O1535" s="106"/>
      <c r="P1535" s="106"/>
      <c r="Q1535" s="106"/>
      <c r="R1535" s="106"/>
      <c r="S1535" s="106"/>
      <c r="T1535" s="106"/>
      <c r="U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S1535" s="106"/>
      <c r="AT1535" s="106"/>
      <c r="AU1535" s="106"/>
      <c r="AV1535" s="106"/>
      <c r="AW1535" s="106"/>
      <c r="AX1535" s="106"/>
      <c r="AY1535" s="106"/>
      <c r="AZ1535" s="106"/>
      <c r="BA1535" s="106"/>
      <c r="BB1535" s="106"/>
      <c r="BC1535" s="106"/>
      <c r="BD1535" s="106"/>
      <c r="BE1535" s="106"/>
      <c r="BF1535" s="106"/>
      <c r="BG1535" s="106"/>
      <c r="BH1535" s="106"/>
      <c r="BI1535" s="106"/>
      <c r="BJ1535" s="106"/>
      <c r="BK1535" s="106"/>
      <c r="BL1535" s="106"/>
      <c r="BM1535" s="106"/>
      <c r="BN1535" s="106"/>
      <c r="BO1535" s="106"/>
      <c r="BP1535" s="106"/>
      <c r="BQ1535" s="106"/>
      <c r="BR1535" s="106"/>
      <c r="BS1535" s="106"/>
      <c r="BT1535" s="106"/>
      <c r="BU1535" s="106"/>
      <c r="BV1535" s="106"/>
      <c r="BW1535" s="106"/>
      <c r="BX1535" s="106"/>
      <c r="BY1535" s="106"/>
      <c r="BZ1535" s="106"/>
      <c r="CA1535" s="106"/>
      <c r="CB1535" s="106"/>
      <c r="CC1535" s="106"/>
      <c r="CD1535" s="106"/>
      <c r="CE1535" s="106"/>
      <c r="CF1535" s="106"/>
      <c r="CG1535" s="106"/>
      <c r="CH1535" s="106"/>
      <c r="CI1535" s="106"/>
      <c r="CJ1535" s="106"/>
      <c r="CK1535" s="106"/>
      <c r="CL1535" s="106"/>
      <c r="CM1535" s="106"/>
      <c r="CN1535" s="106"/>
      <c r="CO1535" s="106"/>
      <c r="CP1535" s="106"/>
      <c r="CQ1535" s="106"/>
      <c r="CR1535" s="106"/>
      <c r="CS1535" s="106"/>
      <c r="CT1535" s="106"/>
      <c r="CU1535" s="106"/>
      <c r="CV1535" s="106"/>
      <c r="CW1535" s="106"/>
      <c r="CX1535" s="106"/>
      <c r="CY1535" s="106"/>
      <c r="CZ1535" s="106"/>
      <c r="DA1535" s="106"/>
      <c r="DB1535" s="106"/>
      <c r="DC1535" s="106"/>
      <c r="DD1535" s="106"/>
      <c r="DE1535" s="106"/>
      <c r="DF1535" s="106"/>
      <c r="DG1535" s="106"/>
      <c r="DH1535" s="106"/>
      <c r="DI1535" s="106"/>
      <c r="DJ1535" s="106"/>
      <c r="DK1535" s="106"/>
      <c r="DL1535" s="106"/>
      <c r="DM1535" s="106"/>
      <c r="DN1535" s="106"/>
      <c r="DO1535" s="106"/>
      <c r="DP1535" s="106"/>
      <c r="DQ1535" s="106"/>
      <c r="DR1535" s="106"/>
      <c r="DS1535" s="106"/>
      <c r="DT1535" s="106"/>
      <c r="DU1535" s="106"/>
      <c r="DV1535" s="106"/>
      <c r="DW1535" s="106"/>
      <c r="DX1535" s="106"/>
      <c r="DY1535" s="106"/>
      <c r="DZ1535" s="106"/>
      <c r="EA1535" s="106"/>
      <c r="EB1535" s="106"/>
      <c r="EC1535" s="106"/>
      <c r="ED1535" s="106"/>
      <c r="EE1535" s="106"/>
      <c r="EF1535" s="106"/>
      <c r="EG1535" s="106"/>
      <c r="EH1535" s="106"/>
      <c r="EI1535" s="106"/>
      <c r="EJ1535" s="106"/>
      <c r="EK1535" s="106"/>
      <c r="EL1535" s="106"/>
      <c r="EM1535" s="106"/>
      <c r="EN1535" s="106"/>
      <c r="EO1535" s="106"/>
      <c r="EP1535" s="106"/>
      <c r="EQ1535" s="106"/>
      <c r="ER1535" s="106"/>
      <c r="ES1535" s="106"/>
      <c r="ET1535" s="106"/>
      <c r="EU1535" s="106"/>
      <c r="EV1535" s="106"/>
      <c r="EW1535" s="106"/>
      <c r="EX1535" s="106"/>
      <c r="EY1535" s="106"/>
      <c r="EZ1535" s="106"/>
      <c r="FA1535" s="106"/>
      <c r="FB1535" s="106"/>
      <c r="FC1535" s="106"/>
      <c r="FD1535" s="106"/>
      <c r="FE1535" s="106"/>
      <c r="FF1535" s="106"/>
      <c r="FG1535" s="106"/>
      <c r="FH1535" s="106"/>
      <c r="FI1535" s="106"/>
      <c r="FJ1535" s="106"/>
      <c r="FK1535" s="106"/>
      <c r="FL1535" s="106"/>
      <c r="FM1535" s="106"/>
      <c r="FN1535" s="106"/>
      <c r="FO1535" s="106"/>
      <c r="FP1535" s="106"/>
      <c r="FQ1535" s="106"/>
      <c r="FR1535" s="106"/>
      <c r="FS1535" s="106"/>
      <c r="FT1535" s="106"/>
      <c r="FU1535" s="106"/>
      <c r="FV1535" s="106"/>
      <c r="FW1535" s="106"/>
      <c r="FX1535" s="106"/>
      <c r="FY1535" s="106"/>
      <c r="FZ1535" s="106"/>
      <c r="GA1535" s="106"/>
      <c r="GB1535" s="106"/>
      <c r="GC1535" s="106"/>
      <c r="GD1535" s="106"/>
      <c r="GE1535" s="106"/>
      <c r="GF1535" s="106"/>
      <c r="GG1535" s="106"/>
      <c r="GH1535" s="106"/>
      <c r="GI1535" s="106"/>
      <c r="GJ1535" s="106"/>
      <c r="GK1535" s="106"/>
      <c r="GL1535" s="106"/>
      <c r="GM1535" s="106"/>
      <c r="GN1535" s="106"/>
      <c r="GO1535" s="106"/>
      <c r="GP1535" s="106"/>
      <c r="GQ1535" s="106"/>
      <c r="GR1535" s="106"/>
      <c r="GS1535" s="106"/>
      <c r="GT1535" s="106"/>
      <c r="GU1535" s="106"/>
      <c r="GV1535" s="106"/>
      <c r="GW1535" s="106"/>
      <c r="GX1535" s="106"/>
      <c r="GY1535" s="106"/>
      <c r="GZ1535" s="106"/>
      <c r="HA1535" s="106"/>
      <c r="HB1535" s="106"/>
      <c r="HC1535" s="106"/>
      <c r="HD1535" s="106"/>
      <c r="HE1535" s="106"/>
      <c r="HF1535" s="106"/>
      <c r="HG1535" s="106"/>
      <c r="HH1535" s="106"/>
      <c r="HI1535" s="106"/>
      <c r="HJ1535" s="106"/>
      <c r="HK1535" s="106"/>
      <c r="HL1535" s="106"/>
      <c r="HM1535" s="106"/>
      <c r="HN1535" s="106"/>
      <c r="HO1535" s="106"/>
      <c r="HP1535" s="106"/>
      <c r="HQ1535" s="106"/>
      <c r="HR1535" s="106"/>
      <c r="HS1535" s="106"/>
      <c r="HT1535" s="106"/>
      <c r="HU1535" s="106"/>
      <c r="HV1535" s="106"/>
    </row>
    <row r="1536" spans="1:230" s="107" customFormat="1" ht="90">
      <c r="A1536" s="96" t="s">
        <v>537</v>
      </c>
      <c r="B1536" s="97">
        <v>33392072168</v>
      </c>
      <c r="C1536" s="111" t="s">
        <v>4153</v>
      </c>
      <c r="D1536" s="96" t="s">
        <v>466</v>
      </c>
      <c r="E1536" s="96" t="s">
        <v>467</v>
      </c>
      <c r="F1536" s="109" t="s">
        <v>3909</v>
      </c>
      <c r="G1536" s="110">
        <v>6900</v>
      </c>
      <c r="H1536" s="110">
        <v>0</v>
      </c>
      <c r="I1536" s="110">
        <v>6900</v>
      </c>
      <c r="J1536" s="92"/>
      <c r="K1536" s="106"/>
      <c r="L1536" s="92"/>
      <c r="M1536" s="106"/>
      <c r="N1536" s="106"/>
      <c r="O1536" s="106"/>
      <c r="P1536" s="106"/>
      <c r="Q1536" s="106"/>
      <c r="R1536" s="106"/>
      <c r="S1536" s="106"/>
      <c r="T1536" s="106"/>
      <c r="U1536" s="106"/>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S1536" s="106"/>
      <c r="AT1536" s="106"/>
      <c r="AU1536" s="106"/>
      <c r="AV1536" s="106"/>
      <c r="AW1536" s="106"/>
      <c r="AX1536" s="106"/>
      <c r="AY1536" s="106"/>
      <c r="AZ1536" s="106"/>
      <c r="BA1536" s="106"/>
      <c r="BB1536" s="106"/>
      <c r="BC1536" s="106"/>
      <c r="BD1536" s="106"/>
      <c r="BE1536" s="106"/>
      <c r="BF1536" s="106"/>
      <c r="BG1536" s="106"/>
      <c r="BH1536" s="106"/>
      <c r="BI1536" s="106"/>
      <c r="BJ1536" s="106"/>
      <c r="BK1536" s="106"/>
      <c r="BL1536" s="106"/>
      <c r="BM1536" s="106"/>
      <c r="BN1536" s="106"/>
      <c r="BO1536" s="106"/>
      <c r="BP1536" s="106"/>
      <c r="BQ1536" s="106"/>
      <c r="BR1536" s="106"/>
      <c r="BS1536" s="106"/>
      <c r="BT1536" s="106"/>
      <c r="BU1536" s="106"/>
      <c r="BV1536" s="106"/>
      <c r="BW1536" s="106"/>
      <c r="BX1536" s="106"/>
      <c r="BY1536" s="106"/>
      <c r="BZ1536" s="106"/>
      <c r="CA1536" s="106"/>
      <c r="CB1536" s="106"/>
      <c r="CC1536" s="106"/>
      <c r="CD1536" s="106"/>
      <c r="CE1536" s="106"/>
      <c r="CF1536" s="106"/>
      <c r="CG1536" s="106"/>
      <c r="CH1536" s="106"/>
      <c r="CI1536" s="106"/>
      <c r="CJ1536" s="106"/>
      <c r="CK1536" s="106"/>
      <c r="CL1536" s="106"/>
      <c r="CM1536" s="106"/>
      <c r="CN1536" s="106"/>
      <c r="CO1536" s="106"/>
      <c r="CP1536" s="106"/>
      <c r="CQ1536" s="106"/>
      <c r="CR1536" s="106"/>
      <c r="CS1536" s="106"/>
      <c r="CT1536" s="106"/>
      <c r="CU1536" s="106"/>
      <c r="CV1536" s="106"/>
      <c r="CW1536" s="106"/>
      <c r="CX1536" s="106"/>
      <c r="CY1536" s="106"/>
      <c r="CZ1536" s="106"/>
      <c r="DA1536" s="106"/>
      <c r="DB1536" s="106"/>
      <c r="DC1536" s="106"/>
      <c r="DD1536" s="106"/>
      <c r="DE1536" s="106"/>
      <c r="DF1536" s="106"/>
      <c r="DG1536" s="106"/>
      <c r="DH1536" s="106"/>
      <c r="DI1536" s="106"/>
      <c r="DJ1536" s="106"/>
      <c r="DK1536" s="106"/>
      <c r="DL1536" s="106"/>
      <c r="DM1536" s="106"/>
      <c r="DN1536" s="106"/>
      <c r="DO1536" s="106"/>
      <c r="DP1536" s="106"/>
      <c r="DQ1536" s="106"/>
      <c r="DR1536" s="106"/>
      <c r="DS1536" s="106"/>
      <c r="DT1536" s="106"/>
      <c r="DU1536" s="106"/>
      <c r="DV1536" s="106"/>
      <c r="DW1536" s="106"/>
      <c r="DX1536" s="106"/>
      <c r="DY1536" s="106"/>
      <c r="DZ1536" s="106"/>
      <c r="EA1536" s="106"/>
      <c r="EB1536" s="106"/>
      <c r="EC1536" s="106"/>
      <c r="ED1536" s="106"/>
      <c r="EE1536" s="106"/>
      <c r="EF1536" s="106"/>
      <c r="EG1536" s="106"/>
      <c r="EH1536" s="106"/>
      <c r="EI1536" s="106"/>
      <c r="EJ1536" s="106"/>
      <c r="EK1536" s="106"/>
      <c r="EL1536" s="106"/>
      <c r="EM1536" s="106"/>
      <c r="EN1536" s="106"/>
      <c r="EO1536" s="106"/>
      <c r="EP1536" s="106"/>
      <c r="EQ1536" s="106"/>
      <c r="ER1536" s="106"/>
      <c r="ES1536" s="106"/>
      <c r="ET1536" s="106"/>
      <c r="EU1536" s="106"/>
      <c r="EV1536" s="106"/>
      <c r="EW1536" s="106"/>
      <c r="EX1536" s="106"/>
      <c r="EY1536" s="106"/>
      <c r="EZ1536" s="106"/>
      <c r="FA1536" s="106"/>
      <c r="FB1536" s="106"/>
      <c r="FC1536" s="106"/>
      <c r="FD1536" s="106"/>
      <c r="FE1536" s="106"/>
      <c r="FF1536" s="106"/>
      <c r="FG1536" s="106"/>
      <c r="FH1536" s="106"/>
      <c r="FI1536" s="106"/>
      <c r="FJ1536" s="106"/>
      <c r="FK1536" s="106"/>
      <c r="FL1536" s="106"/>
      <c r="FM1536" s="106"/>
      <c r="FN1536" s="106"/>
      <c r="FO1536" s="106"/>
      <c r="FP1536" s="106"/>
      <c r="FQ1536" s="106"/>
      <c r="FR1536" s="106"/>
      <c r="FS1536" s="106"/>
      <c r="FT1536" s="106"/>
      <c r="FU1536" s="106"/>
      <c r="FV1536" s="106"/>
      <c r="FW1536" s="106"/>
      <c r="FX1536" s="106"/>
      <c r="FY1536" s="106"/>
      <c r="FZ1536" s="106"/>
      <c r="GA1536" s="106"/>
      <c r="GB1536" s="106"/>
      <c r="GC1536" s="106"/>
      <c r="GD1536" s="106"/>
      <c r="GE1536" s="106"/>
      <c r="GF1536" s="106"/>
      <c r="GG1536" s="106"/>
      <c r="GH1536" s="106"/>
      <c r="GI1536" s="106"/>
      <c r="GJ1536" s="106"/>
      <c r="GK1536" s="106"/>
      <c r="GL1536" s="106"/>
      <c r="GM1536" s="106"/>
      <c r="GN1536" s="106"/>
      <c r="GO1536" s="106"/>
      <c r="GP1536" s="106"/>
      <c r="GQ1536" s="106"/>
      <c r="GR1536" s="106"/>
      <c r="GS1536" s="106"/>
      <c r="GT1536" s="106"/>
      <c r="GU1536" s="106"/>
      <c r="GV1536" s="106"/>
      <c r="GW1536" s="106"/>
      <c r="GX1536" s="106"/>
      <c r="GY1536" s="106"/>
      <c r="GZ1536" s="106"/>
      <c r="HA1536" s="106"/>
      <c r="HB1536" s="106"/>
      <c r="HC1536" s="106"/>
      <c r="HD1536" s="106"/>
      <c r="HE1536" s="106"/>
      <c r="HF1536" s="106"/>
      <c r="HG1536" s="106"/>
      <c r="HH1536" s="106"/>
      <c r="HI1536" s="106"/>
      <c r="HJ1536" s="106"/>
      <c r="HK1536" s="106"/>
      <c r="HL1536" s="106"/>
      <c r="HM1536" s="106"/>
      <c r="HN1536" s="106"/>
      <c r="HO1536" s="106"/>
      <c r="HP1536" s="106"/>
      <c r="HQ1536" s="106"/>
      <c r="HR1536" s="106"/>
      <c r="HS1536" s="106"/>
      <c r="HT1536" s="106"/>
      <c r="HU1536" s="106"/>
      <c r="HV1536" s="106"/>
    </row>
    <row r="1537" spans="1:230" s="107" customFormat="1" ht="45">
      <c r="A1537" s="96" t="s">
        <v>2865</v>
      </c>
      <c r="B1537" s="97">
        <v>4986163000146</v>
      </c>
      <c r="C1537" s="111" t="s">
        <v>4154</v>
      </c>
      <c r="D1537" s="96" t="s">
        <v>466</v>
      </c>
      <c r="E1537" s="96" t="s">
        <v>467</v>
      </c>
      <c r="F1537" s="109" t="s">
        <v>3910</v>
      </c>
      <c r="G1537" s="110">
        <v>704674.54</v>
      </c>
      <c r="H1537" s="110">
        <v>0</v>
      </c>
      <c r="I1537" s="110">
        <v>704674.54</v>
      </c>
      <c r="J1537" s="92"/>
      <c r="K1537" s="106"/>
      <c r="L1537" s="92"/>
      <c r="M1537" s="106"/>
      <c r="N1537" s="106"/>
      <c r="O1537" s="106"/>
      <c r="P1537" s="106"/>
      <c r="Q1537" s="106"/>
      <c r="R1537" s="106"/>
      <c r="S1537" s="106"/>
      <c r="T1537" s="106"/>
      <c r="U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W1537" s="106"/>
      <c r="AX1537" s="106"/>
      <c r="AY1537" s="106"/>
      <c r="AZ1537" s="106"/>
      <c r="BA1537" s="106"/>
      <c r="BB1537" s="106"/>
      <c r="BC1537" s="106"/>
      <c r="BD1537" s="106"/>
      <c r="BE1537" s="106"/>
      <c r="BF1537" s="106"/>
      <c r="BG1537" s="106"/>
      <c r="BH1537" s="106"/>
      <c r="BI1537" s="106"/>
      <c r="BJ1537" s="106"/>
      <c r="BK1537" s="106"/>
      <c r="BL1537" s="106"/>
      <c r="BM1537" s="106"/>
      <c r="BN1537" s="106"/>
      <c r="BO1537" s="106"/>
      <c r="BP1537" s="106"/>
      <c r="BQ1537" s="106"/>
      <c r="BR1537" s="106"/>
      <c r="BS1537" s="106"/>
      <c r="BT1537" s="106"/>
      <c r="BU1537" s="106"/>
      <c r="BV1537" s="106"/>
      <c r="BW1537" s="106"/>
      <c r="BX1537" s="106"/>
      <c r="BY1537" s="106"/>
      <c r="BZ1537" s="106"/>
      <c r="CA1537" s="106"/>
      <c r="CB1537" s="106"/>
      <c r="CC1537" s="106"/>
      <c r="CD1537" s="106"/>
      <c r="CE1537" s="106"/>
      <c r="CF1537" s="106"/>
      <c r="CG1537" s="106"/>
      <c r="CH1537" s="106"/>
      <c r="CI1537" s="106"/>
      <c r="CJ1537" s="106"/>
      <c r="CK1537" s="106"/>
      <c r="CL1537" s="106"/>
      <c r="CM1537" s="106"/>
      <c r="CN1537" s="106"/>
      <c r="CO1537" s="106"/>
      <c r="CP1537" s="106"/>
      <c r="CQ1537" s="106"/>
      <c r="CR1537" s="106"/>
      <c r="CS1537" s="106"/>
      <c r="CT1537" s="106"/>
      <c r="CU1537" s="106"/>
      <c r="CV1537" s="106"/>
      <c r="CW1537" s="106"/>
      <c r="CX1537" s="106"/>
      <c r="CY1537" s="106"/>
      <c r="CZ1537" s="106"/>
      <c r="DA1537" s="106"/>
      <c r="DB1537" s="106"/>
      <c r="DC1537" s="106"/>
      <c r="DD1537" s="106"/>
      <c r="DE1537" s="106"/>
      <c r="DF1537" s="106"/>
      <c r="DG1537" s="106"/>
      <c r="DH1537" s="106"/>
      <c r="DI1537" s="106"/>
      <c r="DJ1537" s="106"/>
      <c r="DK1537" s="106"/>
      <c r="DL1537" s="106"/>
      <c r="DM1537" s="106"/>
      <c r="DN1537" s="106"/>
      <c r="DO1537" s="106"/>
      <c r="DP1537" s="106"/>
      <c r="DQ1537" s="106"/>
      <c r="DR1537" s="106"/>
      <c r="DS1537" s="106"/>
      <c r="DT1537" s="106"/>
      <c r="DU1537" s="106"/>
      <c r="DV1537" s="106"/>
      <c r="DW1537" s="106"/>
      <c r="DX1537" s="106"/>
      <c r="DY1537" s="106"/>
      <c r="DZ1537" s="106"/>
      <c r="EA1537" s="106"/>
      <c r="EB1537" s="106"/>
      <c r="EC1537" s="106"/>
      <c r="ED1537" s="106"/>
      <c r="EE1537" s="106"/>
      <c r="EF1537" s="106"/>
      <c r="EG1537" s="106"/>
      <c r="EH1537" s="106"/>
      <c r="EI1537" s="106"/>
      <c r="EJ1537" s="106"/>
      <c r="EK1537" s="106"/>
      <c r="EL1537" s="106"/>
      <c r="EM1537" s="106"/>
      <c r="EN1537" s="106"/>
      <c r="EO1537" s="106"/>
      <c r="EP1537" s="106"/>
      <c r="EQ1537" s="106"/>
      <c r="ER1537" s="106"/>
      <c r="ES1537" s="106"/>
      <c r="ET1537" s="106"/>
      <c r="EU1537" s="106"/>
      <c r="EV1537" s="106"/>
      <c r="EW1537" s="106"/>
      <c r="EX1537" s="106"/>
      <c r="EY1537" s="106"/>
      <c r="EZ1537" s="106"/>
      <c r="FA1537" s="106"/>
      <c r="FB1537" s="106"/>
      <c r="FC1537" s="106"/>
      <c r="FD1537" s="106"/>
      <c r="FE1537" s="106"/>
      <c r="FF1537" s="106"/>
      <c r="FG1537" s="106"/>
      <c r="FH1537" s="106"/>
      <c r="FI1537" s="106"/>
      <c r="FJ1537" s="106"/>
      <c r="FK1537" s="106"/>
      <c r="FL1537" s="106"/>
      <c r="FM1537" s="106"/>
      <c r="FN1537" s="106"/>
      <c r="FO1537" s="106"/>
      <c r="FP1537" s="106"/>
      <c r="FQ1537" s="106"/>
      <c r="FR1537" s="106"/>
      <c r="FS1537" s="106"/>
      <c r="FT1537" s="106"/>
      <c r="FU1537" s="106"/>
      <c r="FV1537" s="106"/>
      <c r="FW1537" s="106"/>
      <c r="FX1537" s="106"/>
      <c r="FY1537" s="106"/>
      <c r="FZ1537" s="106"/>
      <c r="GA1537" s="106"/>
      <c r="GB1537" s="106"/>
      <c r="GC1537" s="106"/>
      <c r="GD1537" s="106"/>
      <c r="GE1537" s="106"/>
      <c r="GF1537" s="106"/>
      <c r="GG1537" s="106"/>
      <c r="GH1537" s="106"/>
      <c r="GI1537" s="106"/>
      <c r="GJ1537" s="106"/>
      <c r="GK1537" s="106"/>
      <c r="GL1537" s="106"/>
      <c r="GM1537" s="106"/>
      <c r="GN1537" s="106"/>
      <c r="GO1537" s="106"/>
      <c r="GP1537" s="106"/>
      <c r="GQ1537" s="106"/>
      <c r="GR1537" s="106"/>
      <c r="GS1537" s="106"/>
      <c r="GT1537" s="106"/>
      <c r="GU1537" s="106"/>
      <c r="GV1537" s="106"/>
      <c r="GW1537" s="106"/>
      <c r="GX1537" s="106"/>
      <c r="GY1537" s="106"/>
      <c r="GZ1537" s="106"/>
      <c r="HA1537" s="106"/>
      <c r="HB1537" s="106"/>
      <c r="HC1537" s="106"/>
      <c r="HD1537" s="106"/>
      <c r="HE1537" s="106"/>
      <c r="HF1537" s="106"/>
      <c r="HG1537" s="106"/>
      <c r="HH1537" s="106"/>
      <c r="HI1537" s="106"/>
      <c r="HJ1537" s="106"/>
      <c r="HK1537" s="106"/>
      <c r="HL1537" s="106"/>
      <c r="HM1537" s="106"/>
      <c r="HN1537" s="106"/>
      <c r="HO1537" s="106"/>
      <c r="HP1537" s="106"/>
      <c r="HQ1537" s="106"/>
      <c r="HR1537" s="106"/>
      <c r="HS1537" s="106"/>
      <c r="HT1537" s="106"/>
      <c r="HU1537" s="106"/>
      <c r="HV1537" s="106"/>
    </row>
    <row r="1538" spans="1:230" s="107" customFormat="1" ht="45">
      <c r="A1538" s="96" t="s">
        <v>2865</v>
      </c>
      <c r="B1538" s="97">
        <v>4986163000146</v>
      </c>
      <c r="C1538" s="111" t="s">
        <v>4155</v>
      </c>
      <c r="D1538" s="96" t="s">
        <v>466</v>
      </c>
      <c r="E1538" s="96" t="s">
        <v>467</v>
      </c>
      <c r="F1538" s="109" t="s">
        <v>3911</v>
      </c>
      <c r="G1538" s="110">
        <v>4837.07</v>
      </c>
      <c r="H1538" s="110">
        <v>0</v>
      </c>
      <c r="I1538" s="110">
        <v>4837.07</v>
      </c>
      <c r="J1538" s="92"/>
      <c r="K1538" s="106"/>
      <c r="L1538" s="92"/>
      <c r="M1538" s="106"/>
      <c r="N1538" s="106"/>
      <c r="O1538" s="106"/>
      <c r="P1538" s="106"/>
      <c r="Q1538" s="106"/>
      <c r="R1538" s="106"/>
      <c r="S1538" s="106"/>
      <c r="T1538" s="106"/>
      <c r="U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W1538" s="106"/>
      <c r="AX1538" s="106"/>
      <c r="AY1538" s="106"/>
      <c r="AZ1538" s="106"/>
      <c r="BA1538" s="106"/>
      <c r="BB1538" s="106"/>
      <c r="BC1538" s="106"/>
      <c r="BD1538" s="106"/>
      <c r="BE1538" s="106"/>
      <c r="BF1538" s="106"/>
      <c r="BG1538" s="106"/>
      <c r="BH1538" s="106"/>
      <c r="BI1538" s="106"/>
      <c r="BJ1538" s="106"/>
      <c r="BK1538" s="106"/>
      <c r="BL1538" s="106"/>
      <c r="BM1538" s="106"/>
      <c r="BN1538" s="106"/>
      <c r="BO1538" s="106"/>
      <c r="BP1538" s="106"/>
      <c r="BQ1538" s="106"/>
      <c r="BR1538" s="106"/>
      <c r="BS1538" s="106"/>
      <c r="BT1538" s="106"/>
      <c r="BU1538" s="106"/>
      <c r="BV1538" s="106"/>
      <c r="BW1538" s="106"/>
      <c r="BX1538" s="106"/>
      <c r="BY1538" s="106"/>
      <c r="BZ1538" s="106"/>
      <c r="CA1538" s="106"/>
      <c r="CB1538" s="106"/>
      <c r="CC1538" s="106"/>
      <c r="CD1538" s="106"/>
      <c r="CE1538" s="106"/>
      <c r="CF1538" s="106"/>
      <c r="CG1538" s="106"/>
      <c r="CH1538" s="106"/>
      <c r="CI1538" s="106"/>
      <c r="CJ1538" s="106"/>
      <c r="CK1538" s="106"/>
      <c r="CL1538" s="106"/>
      <c r="CM1538" s="106"/>
      <c r="CN1538" s="106"/>
      <c r="CO1538" s="106"/>
      <c r="CP1538" s="106"/>
      <c r="CQ1538" s="106"/>
      <c r="CR1538" s="106"/>
      <c r="CS1538" s="106"/>
      <c r="CT1538" s="106"/>
      <c r="CU1538" s="106"/>
      <c r="CV1538" s="106"/>
      <c r="CW1538" s="106"/>
      <c r="CX1538" s="106"/>
      <c r="CY1538" s="106"/>
      <c r="CZ1538" s="106"/>
      <c r="DA1538" s="106"/>
      <c r="DB1538" s="106"/>
      <c r="DC1538" s="106"/>
      <c r="DD1538" s="106"/>
      <c r="DE1538" s="106"/>
      <c r="DF1538" s="106"/>
      <c r="DG1538" s="106"/>
      <c r="DH1538" s="106"/>
      <c r="DI1538" s="106"/>
      <c r="DJ1538" s="106"/>
      <c r="DK1538" s="106"/>
      <c r="DL1538" s="106"/>
      <c r="DM1538" s="106"/>
      <c r="DN1538" s="106"/>
      <c r="DO1538" s="106"/>
      <c r="DP1538" s="106"/>
      <c r="DQ1538" s="106"/>
      <c r="DR1538" s="106"/>
      <c r="DS1538" s="106"/>
      <c r="DT1538" s="106"/>
      <c r="DU1538" s="106"/>
      <c r="DV1538" s="106"/>
      <c r="DW1538" s="106"/>
      <c r="DX1538" s="106"/>
      <c r="DY1538" s="106"/>
      <c r="DZ1538" s="106"/>
      <c r="EA1538" s="106"/>
      <c r="EB1538" s="106"/>
      <c r="EC1538" s="106"/>
      <c r="ED1538" s="106"/>
      <c r="EE1538" s="106"/>
      <c r="EF1538" s="106"/>
      <c r="EG1538" s="106"/>
      <c r="EH1538" s="106"/>
      <c r="EI1538" s="106"/>
      <c r="EJ1538" s="106"/>
      <c r="EK1538" s="106"/>
      <c r="EL1538" s="106"/>
      <c r="EM1538" s="106"/>
      <c r="EN1538" s="106"/>
      <c r="EO1538" s="106"/>
      <c r="EP1538" s="106"/>
      <c r="EQ1538" s="106"/>
      <c r="ER1538" s="106"/>
      <c r="ES1538" s="106"/>
      <c r="ET1538" s="106"/>
      <c r="EU1538" s="106"/>
      <c r="EV1538" s="106"/>
      <c r="EW1538" s="106"/>
      <c r="EX1538" s="106"/>
      <c r="EY1538" s="106"/>
      <c r="EZ1538" s="106"/>
      <c r="FA1538" s="106"/>
      <c r="FB1538" s="106"/>
      <c r="FC1538" s="106"/>
      <c r="FD1538" s="106"/>
      <c r="FE1538" s="106"/>
      <c r="FF1538" s="106"/>
      <c r="FG1538" s="106"/>
      <c r="FH1538" s="106"/>
      <c r="FI1538" s="106"/>
      <c r="FJ1538" s="106"/>
      <c r="FK1538" s="106"/>
      <c r="FL1538" s="106"/>
      <c r="FM1538" s="106"/>
      <c r="FN1538" s="106"/>
      <c r="FO1538" s="106"/>
      <c r="FP1538" s="106"/>
      <c r="FQ1538" s="106"/>
      <c r="FR1538" s="106"/>
      <c r="FS1538" s="106"/>
      <c r="FT1538" s="106"/>
      <c r="FU1538" s="106"/>
      <c r="FV1538" s="106"/>
      <c r="FW1538" s="106"/>
      <c r="FX1538" s="106"/>
      <c r="FY1538" s="106"/>
      <c r="FZ1538" s="106"/>
      <c r="GA1538" s="106"/>
      <c r="GB1538" s="106"/>
      <c r="GC1538" s="106"/>
      <c r="GD1538" s="106"/>
      <c r="GE1538" s="106"/>
      <c r="GF1538" s="106"/>
      <c r="GG1538" s="106"/>
      <c r="GH1538" s="106"/>
      <c r="GI1538" s="106"/>
      <c r="GJ1538" s="106"/>
      <c r="GK1538" s="106"/>
      <c r="GL1538" s="106"/>
      <c r="GM1538" s="106"/>
      <c r="GN1538" s="106"/>
      <c r="GO1538" s="106"/>
      <c r="GP1538" s="106"/>
      <c r="GQ1538" s="106"/>
      <c r="GR1538" s="106"/>
      <c r="GS1538" s="106"/>
      <c r="GT1538" s="106"/>
      <c r="GU1538" s="106"/>
      <c r="GV1538" s="106"/>
      <c r="GW1538" s="106"/>
      <c r="GX1538" s="106"/>
      <c r="GY1538" s="106"/>
      <c r="GZ1538" s="106"/>
      <c r="HA1538" s="106"/>
      <c r="HB1538" s="106"/>
      <c r="HC1538" s="106"/>
      <c r="HD1538" s="106"/>
      <c r="HE1538" s="106"/>
      <c r="HF1538" s="106"/>
      <c r="HG1538" s="106"/>
      <c r="HH1538" s="106"/>
      <c r="HI1538" s="106"/>
      <c r="HJ1538" s="106"/>
      <c r="HK1538" s="106"/>
      <c r="HL1538" s="106"/>
      <c r="HM1538" s="106"/>
      <c r="HN1538" s="106"/>
      <c r="HO1538" s="106"/>
      <c r="HP1538" s="106"/>
      <c r="HQ1538" s="106"/>
      <c r="HR1538" s="106"/>
      <c r="HS1538" s="106"/>
      <c r="HT1538" s="106"/>
      <c r="HU1538" s="106"/>
      <c r="HV1538" s="106"/>
    </row>
    <row r="1539" spans="1:230" s="107" customFormat="1" ht="60">
      <c r="A1539" s="96" t="s">
        <v>2865</v>
      </c>
      <c r="B1539" s="97">
        <v>4986163000146</v>
      </c>
      <c r="C1539" s="111" t="s">
        <v>4156</v>
      </c>
      <c r="D1539" s="96" t="s">
        <v>466</v>
      </c>
      <c r="E1539" s="96" t="s">
        <v>467</v>
      </c>
      <c r="F1539" s="109" t="s">
        <v>3912</v>
      </c>
      <c r="G1539" s="110">
        <v>368424.8</v>
      </c>
      <c r="H1539" s="110">
        <v>0</v>
      </c>
      <c r="I1539" s="110">
        <v>368424.8</v>
      </c>
      <c r="J1539" s="92"/>
      <c r="K1539" s="106"/>
      <c r="L1539" s="92"/>
      <c r="M1539" s="106"/>
      <c r="N1539" s="106"/>
      <c r="O1539" s="106"/>
      <c r="P1539" s="106"/>
      <c r="Q1539" s="106"/>
      <c r="R1539" s="106"/>
      <c r="S1539" s="106"/>
      <c r="T1539" s="106"/>
      <c r="U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W1539" s="106"/>
      <c r="AX1539" s="106"/>
      <c r="AY1539" s="106"/>
      <c r="AZ1539" s="106"/>
      <c r="BA1539" s="106"/>
      <c r="BB1539" s="106"/>
      <c r="BC1539" s="106"/>
      <c r="BD1539" s="106"/>
      <c r="BE1539" s="106"/>
      <c r="BF1539" s="106"/>
      <c r="BG1539" s="106"/>
      <c r="BH1539" s="106"/>
      <c r="BI1539" s="106"/>
      <c r="BJ1539" s="106"/>
      <c r="BK1539" s="106"/>
      <c r="BL1539" s="106"/>
      <c r="BM1539" s="106"/>
      <c r="BN1539" s="106"/>
      <c r="BO1539" s="106"/>
      <c r="BP1539" s="106"/>
      <c r="BQ1539" s="106"/>
      <c r="BR1539" s="106"/>
      <c r="BS1539" s="106"/>
      <c r="BT1539" s="106"/>
      <c r="BU1539" s="106"/>
      <c r="BV1539" s="106"/>
      <c r="BW1539" s="106"/>
      <c r="BX1539" s="106"/>
      <c r="BY1539" s="106"/>
      <c r="BZ1539" s="106"/>
      <c r="CA1539" s="106"/>
      <c r="CB1539" s="106"/>
      <c r="CC1539" s="106"/>
      <c r="CD1539" s="106"/>
      <c r="CE1539" s="106"/>
      <c r="CF1539" s="106"/>
      <c r="CG1539" s="106"/>
      <c r="CH1539" s="106"/>
      <c r="CI1539" s="106"/>
      <c r="CJ1539" s="106"/>
      <c r="CK1539" s="106"/>
      <c r="CL1539" s="106"/>
      <c r="CM1539" s="106"/>
      <c r="CN1539" s="106"/>
      <c r="CO1539" s="106"/>
      <c r="CP1539" s="106"/>
      <c r="CQ1539" s="106"/>
      <c r="CR1539" s="106"/>
      <c r="CS1539" s="106"/>
      <c r="CT1539" s="106"/>
      <c r="CU1539" s="106"/>
      <c r="CV1539" s="106"/>
      <c r="CW1539" s="106"/>
      <c r="CX1539" s="106"/>
      <c r="CY1539" s="106"/>
      <c r="CZ1539" s="106"/>
      <c r="DA1539" s="106"/>
      <c r="DB1539" s="106"/>
      <c r="DC1539" s="106"/>
      <c r="DD1539" s="106"/>
      <c r="DE1539" s="106"/>
      <c r="DF1539" s="106"/>
      <c r="DG1539" s="106"/>
      <c r="DH1539" s="106"/>
      <c r="DI1539" s="106"/>
      <c r="DJ1539" s="106"/>
      <c r="DK1539" s="106"/>
      <c r="DL1539" s="106"/>
      <c r="DM1539" s="106"/>
      <c r="DN1539" s="106"/>
      <c r="DO1539" s="106"/>
      <c r="DP1539" s="106"/>
      <c r="DQ1539" s="106"/>
      <c r="DR1539" s="106"/>
      <c r="DS1539" s="106"/>
      <c r="DT1539" s="106"/>
      <c r="DU1539" s="106"/>
      <c r="DV1539" s="106"/>
      <c r="DW1539" s="106"/>
      <c r="DX1539" s="106"/>
      <c r="DY1539" s="106"/>
      <c r="DZ1539" s="106"/>
      <c r="EA1539" s="106"/>
      <c r="EB1539" s="106"/>
      <c r="EC1539" s="106"/>
      <c r="ED1539" s="106"/>
      <c r="EE1539" s="106"/>
      <c r="EF1539" s="106"/>
      <c r="EG1539" s="106"/>
      <c r="EH1539" s="106"/>
      <c r="EI1539" s="106"/>
      <c r="EJ1539" s="106"/>
      <c r="EK1539" s="106"/>
      <c r="EL1539" s="106"/>
      <c r="EM1539" s="106"/>
      <c r="EN1539" s="106"/>
      <c r="EO1539" s="106"/>
      <c r="EP1539" s="106"/>
      <c r="EQ1539" s="106"/>
      <c r="ER1539" s="106"/>
      <c r="ES1539" s="106"/>
      <c r="ET1539" s="106"/>
      <c r="EU1539" s="106"/>
      <c r="EV1539" s="106"/>
      <c r="EW1539" s="106"/>
      <c r="EX1539" s="106"/>
      <c r="EY1539" s="106"/>
      <c r="EZ1539" s="106"/>
      <c r="FA1539" s="106"/>
      <c r="FB1539" s="106"/>
      <c r="FC1539" s="106"/>
      <c r="FD1539" s="106"/>
      <c r="FE1539" s="106"/>
      <c r="FF1539" s="106"/>
      <c r="FG1539" s="106"/>
      <c r="FH1539" s="106"/>
      <c r="FI1539" s="106"/>
      <c r="FJ1539" s="106"/>
      <c r="FK1539" s="106"/>
      <c r="FL1539" s="106"/>
      <c r="FM1539" s="106"/>
      <c r="FN1539" s="106"/>
      <c r="FO1539" s="106"/>
      <c r="FP1539" s="106"/>
      <c r="FQ1539" s="106"/>
      <c r="FR1539" s="106"/>
      <c r="FS1539" s="106"/>
      <c r="FT1539" s="106"/>
      <c r="FU1539" s="106"/>
      <c r="FV1539" s="106"/>
      <c r="FW1539" s="106"/>
      <c r="FX1539" s="106"/>
      <c r="FY1539" s="106"/>
      <c r="FZ1539" s="106"/>
      <c r="GA1539" s="106"/>
      <c r="GB1539" s="106"/>
      <c r="GC1539" s="106"/>
      <c r="GD1539" s="106"/>
      <c r="GE1539" s="106"/>
      <c r="GF1539" s="106"/>
      <c r="GG1539" s="106"/>
      <c r="GH1539" s="106"/>
      <c r="GI1539" s="106"/>
      <c r="GJ1539" s="106"/>
      <c r="GK1539" s="106"/>
      <c r="GL1539" s="106"/>
      <c r="GM1539" s="106"/>
      <c r="GN1539" s="106"/>
      <c r="GO1539" s="106"/>
      <c r="GP1539" s="106"/>
      <c r="GQ1539" s="106"/>
      <c r="GR1539" s="106"/>
      <c r="GS1539" s="106"/>
      <c r="GT1539" s="106"/>
      <c r="GU1539" s="106"/>
      <c r="GV1539" s="106"/>
      <c r="GW1539" s="106"/>
      <c r="GX1539" s="106"/>
      <c r="GY1539" s="106"/>
      <c r="GZ1539" s="106"/>
      <c r="HA1539" s="106"/>
      <c r="HB1539" s="106"/>
      <c r="HC1539" s="106"/>
      <c r="HD1539" s="106"/>
      <c r="HE1539" s="106"/>
      <c r="HF1539" s="106"/>
      <c r="HG1539" s="106"/>
      <c r="HH1539" s="106"/>
      <c r="HI1539" s="106"/>
      <c r="HJ1539" s="106"/>
      <c r="HK1539" s="106"/>
      <c r="HL1539" s="106"/>
      <c r="HM1539" s="106"/>
      <c r="HN1539" s="106"/>
      <c r="HO1539" s="106"/>
      <c r="HP1539" s="106"/>
      <c r="HQ1539" s="106"/>
      <c r="HR1539" s="106"/>
      <c r="HS1539" s="106"/>
      <c r="HT1539" s="106"/>
      <c r="HU1539" s="106"/>
      <c r="HV1539" s="106"/>
    </row>
    <row r="1540" spans="1:230" s="107" customFormat="1" ht="60">
      <c r="A1540" s="96" t="s">
        <v>2865</v>
      </c>
      <c r="B1540" s="97">
        <v>4986163000146</v>
      </c>
      <c r="C1540" s="111" t="s">
        <v>4157</v>
      </c>
      <c r="D1540" s="96" t="s">
        <v>466</v>
      </c>
      <c r="E1540" s="96" t="s">
        <v>467</v>
      </c>
      <c r="F1540" s="109" t="s">
        <v>3913</v>
      </c>
      <c r="G1540" s="110">
        <v>1647.68</v>
      </c>
      <c r="H1540" s="110">
        <v>0</v>
      </c>
      <c r="I1540" s="110">
        <v>1647.68</v>
      </c>
      <c r="J1540" s="92"/>
      <c r="K1540" s="106"/>
      <c r="L1540" s="92"/>
      <c r="M1540" s="106"/>
      <c r="N1540" s="106"/>
      <c r="O1540" s="106"/>
      <c r="P1540" s="106"/>
      <c r="Q1540" s="106"/>
      <c r="R1540" s="106"/>
      <c r="S1540" s="106"/>
      <c r="T1540" s="106"/>
      <c r="U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S1540" s="106"/>
      <c r="AT1540" s="106"/>
      <c r="AU1540" s="106"/>
      <c r="AV1540" s="106"/>
      <c r="AW1540" s="106"/>
      <c r="AX1540" s="106"/>
      <c r="AY1540" s="106"/>
      <c r="AZ1540" s="106"/>
      <c r="BA1540" s="106"/>
      <c r="BB1540" s="106"/>
      <c r="BC1540" s="106"/>
      <c r="BD1540" s="106"/>
      <c r="BE1540" s="106"/>
      <c r="BF1540" s="106"/>
      <c r="BG1540" s="106"/>
      <c r="BH1540" s="106"/>
      <c r="BI1540" s="106"/>
      <c r="BJ1540" s="106"/>
      <c r="BK1540" s="106"/>
      <c r="BL1540" s="106"/>
      <c r="BM1540" s="106"/>
      <c r="BN1540" s="106"/>
      <c r="BO1540" s="106"/>
      <c r="BP1540" s="106"/>
      <c r="BQ1540" s="106"/>
      <c r="BR1540" s="106"/>
      <c r="BS1540" s="106"/>
      <c r="BT1540" s="106"/>
      <c r="BU1540" s="106"/>
      <c r="BV1540" s="106"/>
      <c r="BW1540" s="106"/>
      <c r="BX1540" s="106"/>
      <c r="BY1540" s="106"/>
      <c r="BZ1540" s="106"/>
      <c r="CA1540" s="106"/>
      <c r="CB1540" s="106"/>
      <c r="CC1540" s="106"/>
      <c r="CD1540" s="106"/>
      <c r="CE1540" s="106"/>
      <c r="CF1540" s="106"/>
      <c r="CG1540" s="106"/>
      <c r="CH1540" s="106"/>
      <c r="CI1540" s="106"/>
      <c r="CJ1540" s="106"/>
      <c r="CK1540" s="106"/>
      <c r="CL1540" s="106"/>
      <c r="CM1540" s="106"/>
      <c r="CN1540" s="106"/>
      <c r="CO1540" s="106"/>
      <c r="CP1540" s="106"/>
      <c r="CQ1540" s="106"/>
      <c r="CR1540" s="106"/>
      <c r="CS1540" s="106"/>
      <c r="CT1540" s="106"/>
      <c r="CU1540" s="106"/>
      <c r="CV1540" s="106"/>
      <c r="CW1540" s="106"/>
      <c r="CX1540" s="106"/>
      <c r="CY1540" s="106"/>
      <c r="CZ1540" s="106"/>
      <c r="DA1540" s="106"/>
      <c r="DB1540" s="106"/>
      <c r="DC1540" s="106"/>
      <c r="DD1540" s="106"/>
      <c r="DE1540" s="106"/>
      <c r="DF1540" s="106"/>
      <c r="DG1540" s="106"/>
      <c r="DH1540" s="106"/>
      <c r="DI1540" s="106"/>
      <c r="DJ1540" s="106"/>
      <c r="DK1540" s="106"/>
      <c r="DL1540" s="106"/>
      <c r="DM1540" s="106"/>
      <c r="DN1540" s="106"/>
      <c r="DO1540" s="106"/>
      <c r="DP1540" s="106"/>
      <c r="DQ1540" s="106"/>
      <c r="DR1540" s="106"/>
      <c r="DS1540" s="106"/>
      <c r="DT1540" s="106"/>
      <c r="DU1540" s="106"/>
      <c r="DV1540" s="106"/>
      <c r="DW1540" s="106"/>
      <c r="DX1540" s="106"/>
      <c r="DY1540" s="106"/>
      <c r="DZ1540" s="106"/>
      <c r="EA1540" s="106"/>
      <c r="EB1540" s="106"/>
      <c r="EC1540" s="106"/>
      <c r="ED1540" s="106"/>
      <c r="EE1540" s="106"/>
      <c r="EF1540" s="106"/>
      <c r="EG1540" s="106"/>
      <c r="EH1540" s="106"/>
      <c r="EI1540" s="106"/>
      <c r="EJ1540" s="106"/>
      <c r="EK1540" s="106"/>
      <c r="EL1540" s="106"/>
      <c r="EM1540" s="106"/>
      <c r="EN1540" s="106"/>
      <c r="EO1540" s="106"/>
      <c r="EP1540" s="106"/>
      <c r="EQ1540" s="106"/>
      <c r="ER1540" s="106"/>
      <c r="ES1540" s="106"/>
      <c r="ET1540" s="106"/>
      <c r="EU1540" s="106"/>
      <c r="EV1540" s="106"/>
      <c r="EW1540" s="106"/>
      <c r="EX1540" s="106"/>
      <c r="EY1540" s="106"/>
      <c r="EZ1540" s="106"/>
      <c r="FA1540" s="106"/>
      <c r="FB1540" s="106"/>
      <c r="FC1540" s="106"/>
      <c r="FD1540" s="106"/>
      <c r="FE1540" s="106"/>
      <c r="FF1540" s="106"/>
      <c r="FG1540" s="106"/>
      <c r="FH1540" s="106"/>
      <c r="FI1540" s="106"/>
      <c r="FJ1540" s="106"/>
      <c r="FK1540" s="106"/>
      <c r="FL1540" s="106"/>
      <c r="FM1540" s="106"/>
      <c r="FN1540" s="106"/>
      <c r="FO1540" s="106"/>
      <c r="FP1540" s="106"/>
      <c r="FQ1540" s="106"/>
      <c r="FR1540" s="106"/>
      <c r="FS1540" s="106"/>
      <c r="FT1540" s="106"/>
      <c r="FU1540" s="106"/>
      <c r="FV1540" s="106"/>
      <c r="FW1540" s="106"/>
      <c r="FX1540" s="106"/>
      <c r="FY1540" s="106"/>
      <c r="FZ1540" s="106"/>
      <c r="GA1540" s="106"/>
      <c r="GB1540" s="106"/>
      <c r="GC1540" s="106"/>
      <c r="GD1540" s="106"/>
      <c r="GE1540" s="106"/>
      <c r="GF1540" s="106"/>
      <c r="GG1540" s="106"/>
      <c r="GH1540" s="106"/>
      <c r="GI1540" s="106"/>
      <c r="GJ1540" s="106"/>
      <c r="GK1540" s="106"/>
      <c r="GL1540" s="106"/>
      <c r="GM1540" s="106"/>
      <c r="GN1540" s="106"/>
      <c r="GO1540" s="106"/>
      <c r="GP1540" s="106"/>
      <c r="GQ1540" s="106"/>
      <c r="GR1540" s="106"/>
      <c r="GS1540" s="106"/>
      <c r="GT1540" s="106"/>
      <c r="GU1540" s="106"/>
      <c r="GV1540" s="106"/>
      <c r="GW1540" s="106"/>
      <c r="GX1540" s="106"/>
      <c r="GY1540" s="106"/>
      <c r="GZ1540" s="106"/>
      <c r="HA1540" s="106"/>
      <c r="HB1540" s="106"/>
      <c r="HC1540" s="106"/>
      <c r="HD1540" s="106"/>
      <c r="HE1540" s="106"/>
      <c r="HF1540" s="106"/>
      <c r="HG1540" s="106"/>
      <c r="HH1540" s="106"/>
      <c r="HI1540" s="106"/>
      <c r="HJ1540" s="106"/>
      <c r="HK1540" s="106"/>
      <c r="HL1540" s="106"/>
      <c r="HM1540" s="106"/>
      <c r="HN1540" s="106"/>
      <c r="HO1540" s="106"/>
      <c r="HP1540" s="106"/>
      <c r="HQ1540" s="106"/>
      <c r="HR1540" s="106"/>
      <c r="HS1540" s="106"/>
      <c r="HT1540" s="106"/>
      <c r="HU1540" s="106"/>
      <c r="HV1540" s="106"/>
    </row>
    <row r="1541" spans="1:230" s="107" customFormat="1" ht="60">
      <c r="A1541" s="96" t="s">
        <v>534</v>
      </c>
      <c r="B1541" s="97">
        <v>34267336253</v>
      </c>
      <c r="C1541" s="111" t="s">
        <v>4158</v>
      </c>
      <c r="D1541" s="96" t="s">
        <v>466</v>
      </c>
      <c r="E1541" s="96" t="s">
        <v>467</v>
      </c>
      <c r="F1541" s="109" t="s">
        <v>3914</v>
      </c>
      <c r="G1541" s="110">
        <v>2349.06</v>
      </c>
      <c r="H1541" s="110">
        <v>0</v>
      </c>
      <c r="I1541" s="110">
        <v>2349.06</v>
      </c>
      <c r="J1541" s="92"/>
      <c r="K1541" s="106"/>
      <c r="L1541" s="92"/>
      <c r="M1541" s="106"/>
      <c r="N1541" s="106"/>
      <c r="O1541" s="106"/>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c r="BG1541" s="106"/>
      <c r="BH1541" s="106"/>
      <c r="BI1541" s="106"/>
      <c r="BJ1541" s="106"/>
      <c r="BK1541" s="106"/>
      <c r="BL1541" s="106"/>
      <c r="BM1541" s="106"/>
      <c r="BN1541" s="106"/>
      <c r="BO1541" s="106"/>
      <c r="BP1541" s="106"/>
      <c r="BQ1541" s="106"/>
      <c r="BR1541" s="106"/>
      <c r="BS1541" s="106"/>
      <c r="BT1541" s="106"/>
      <c r="BU1541" s="106"/>
      <c r="BV1541" s="106"/>
      <c r="BW1541" s="106"/>
      <c r="BX1541" s="106"/>
      <c r="BY1541" s="106"/>
      <c r="BZ1541" s="106"/>
      <c r="CA1541" s="106"/>
      <c r="CB1541" s="106"/>
      <c r="CC1541" s="106"/>
      <c r="CD1541" s="106"/>
      <c r="CE1541" s="106"/>
      <c r="CF1541" s="106"/>
      <c r="CG1541" s="106"/>
      <c r="CH1541" s="106"/>
      <c r="CI1541" s="106"/>
      <c r="CJ1541" s="106"/>
      <c r="CK1541" s="106"/>
      <c r="CL1541" s="106"/>
      <c r="CM1541" s="106"/>
      <c r="CN1541" s="106"/>
      <c r="CO1541" s="106"/>
      <c r="CP1541" s="106"/>
      <c r="CQ1541" s="106"/>
      <c r="CR1541" s="106"/>
      <c r="CS1541" s="106"/>
      <c r="CT1541" s="106"/>
      <c r="CU1541" s="106"/>
      <c r="CV1541" s="106"/>
      <c r="CW1541" s="106"/>
      <c r="CX1541" s="106"/>
      <c r="CY1541" s="106"/>
      <c r="CZ1541" s="106"/>
      <c r="DA1541" s="106"/>
      <c r="DB1541" s="106"/>
      <c r="DC1541" s="106"/>
      <c r="DD1541" s="106"/>
      <c r="DE1541" s="106"/>
      <c r="DF1541" s="106"/>
      <c r="DG1541" s="106"/>
      <c r="DH1541" s="106"/>
      <c r="DI1541" s="106"/>
      <c r="DJ1541" s="106"/>
      <c r="DK1541" s="106"/>
      <c r="DL1541" s="106"/>
      <c r="DM1541" s="106"/>
      <c r="DN1541" s="106"/>
      <c r="DO1541" s="106"/>
      <c r="DP1541" s="106"/>
      <c r="DQ1541" s="106"/>
      <c r="DR1541" s="106"/>
      <c r="DS1541" s="106"/>
      <c r="DT1541" s="106"/>
      <c r="DU1541" s="106"/>
      <c r="DV1541" s="106"/>
      <c r="DW1541" s="106"/>
      <c r="DX1541" s="106"/>
      <c r="DY1541" s="106"/>
      <c r="DZ1541" s="106"/>
      <c r="EA1541" s="106"/>
      <c r="EB1541" s="106"/>
      <c r="EC1541" s="106"/>
      <c r="ED1541" s="106"/>
      <c r="EE1541" s="106"/>
      <c r="EF1541" s="106"/>
      <c r="EG1541" s="106"/>
      <c r="EH1541" s="106"/>
      <c r="EI1541" s="106"/>
      <c r="EJ1541" s="106"/>
      <c r="EK1541" s="106"/>
      <c r="EL1541" s="106"/>
      <c r="EM1541" s="106"/>
      <c r="EN1541" s="106"/>
      <c r="EO1541" s="106"/>
      <c r="EP1541" s="106"/>
      <c r="EQ1541" s="106"/>
      <c r="ER1541" s="106"/>
      <c r="ES1541" s="106"/>
      <c r="ET1541" s="106"/>
      <c r="EU1541" s="106"/>
      <c r="EV1541" s="106"/>
      <c r="EW1541" s="106"/>
      <c r="EX1541" s="106"/>
      <c r="EY1541" s="106"/>
      <c r="EZ1541" s="106"/>
      <c r="FA1541" s="106"/>
      <c r="FB1541" s="106"/>
      <c r="FC1541" s="106"/>
      <c r="FD1541" s="106"/>
      <c r="FE1541" s="106"/>
      <c r="FF1541" s="106"/>
      <c r="FG1541" s="106"/>
      <c r="FH1541" s="106"/>
      <c r="FI1541" s="106"/>
      <c r="FJ1541" s="106"/>
      <c r="FK1541" s="106"/>
      <c r="FL1541" s="106"/>
      <c r="FM1541" s="106"/>
      <c r="FN1541" s="106"/>
      <c r="FO1541" s="106"/>
      <c r="FP1541" s="106"/>
      <c r="FQ1541" s="106"/>
      <c r="FR1541" s="106"/>
      <c r="FS1541" s="106"/>
      <c r="FT1541" s="106"/>
      <c r="FU1541" s="106"/>
      <c r="FV1541" s="106"/>
      <c r="FW1541" s="106"/>
      <c r="FX1541" s="106"/>
      <c r="FY1541" s="106"/>
      <c r="FZ1541" s="106"/>
      <c r="GA1541" s="106"/>
      <c r="GB1541" s="106"/>
      <c r="GC1541" s="106"/>
      <c r="GD1541" s="106"/>
      <c r="GE1541" s="106"/>
      <c r="GF1541" s="106"/>
      <c r="GG1541" s="106"/>
      <c r="GH1541" s="106"/>
      <c r="GI1541" s="106"/>
      <c r="GJ1541" s="106"/>
      <c r="GK1541" s="106"/>
      <c r="GL1541" s="106"/>
      <c r="GM1541" s="106"/>
      <c r="GN1541" s="106"/>
      <c r="GO1541" s="106"/>
      <c r="GP1541" s="106"/>
      <c r="GQ1541" s="106"/>
      <c r="GR1541" s="106"/>
      <c r="GS1541" s="106"/>
      <c r="GT1541" s="106"/>
      <c r="GU1541" s="106"/>
      <c r="GV1541" s="106"/>
      <c r="GW1541" s="106"/>
      <c r="GX1541" s="106"/>
      <c r="GY1541" s="106"/>
      <c r="GZ1541" s="106"/>
      <c r="HA1541" s="106"/>
      <c r="HB1541" s="106"/>
      <c r="HC1541" s="106"/>
      <c r="HD1541" s="106"/>
      <c r="HE1541" s="106"/>
      <c r="HF1541" s="106"/>
      <c r="HG1541" s="106"/>
      <c r="HH1541" s="106"/>
      <c r="HI1541" s="106"/>
      <c r="HJ1541" s="106"/>
      <c r="HK1541" s="106"/>
      <c r="HL1541" s="106"/>
      <c r="HM1541" s="106"/>
      <c r="HN1541" s="106"/>
      <c r="HO1541" s="106"/>
      <c r="HP1541" s="106"/>
      <c r="HQ1541" s="106"/>
      <c r="HR1541" s="106"/>
      <c r="HS1541" s="106"/>
      <c r="HT1541" s="106"/>
      <c r="HU1541" s="106"/>
      <c r="HV1541" s="106"/>
    </row>
    <row r="1542" spans="1:230" s="107" customFormat="1" ht="60">
      <c r="A1542" s="96" t="s">
        <v>90</v>
      </c>
      <c r="B1542" s="97">
        <v>23407581220</v>
      </c>
      <c r="C1542" s="111" t="s">
        <v>4159</v>
      </c>
      <c r="D1542" s="96" t="s">
        <v>466</v>
      </c>
      <c r="E1542" s="96" t="s">
        <v>467</v>
      </c>
      <c r="F1542" s="109" t="s">
        <v>3915</v>
      </c>
      <c r="G1542" s="110">
        <v>3863.85</v>
      </c>
      <c r="H1542" s="110">
        <v>0</v>
      </c>
      <c r="I1542" s="110">
        <v>3863.85</v>
      </c>
      <c r="J1542" s="92"/>
      <c r="K1542" s="106"/>
      <c r="L1542" s="92"/>
      <c r="M1542" s="106"/>
      <c r="N1542" s="106"/>
      <c r="O1542" s="106"/>
      <c r="P1542" s="106"/>
      <c r="Q1542" s="106"/>
      <c r="R1542" s="106"/>
      <c r="S1542" s="106"/>
      <c r="T1542" s="106"/>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W1542" s="106"/>
      <c r="AX1542" s="106"/>
      <c r="AY1542" s="106"/>
      <c r="AZ1542" s="106"/>
      <c r="BA1542" s="106"/>
      <c r="BB1542" s="106"/>
      <c r="BC1542" s="106"/>
      <c r="BD1542" s="106"/>
      <c r="BE1542" s="106"/>
      <c r="BF1542" s="106"/>
      <c r="BG1542" s="106"/>
      <c r="BH1542" s="106"/>
      <c r="BI1542" s="106"/>
      <c r="BJ1542" s="106"/>
      <c r="BK1542" s="106"/>
      <c r="BL1542" s="106"/>
      <c r="BM1542" s="106"/>
      <c r="BN1542" s="106"/>
      <c r="BO1542" s="106"/>
      <c r="BP1542" s="106"/>
      <c r="BQ1542" s="106"/>
      <c r="BR1542" s="106"/>
      <c r="BS1542" s="106"/>
      <c r="BT1542" s="106"/>
      <c r="BU1542" s="106"/>
      <c r="BV1542" s="106"/>
      <c r="BW1542" s="106"/>
      <c r="BX1542" s="106"/>
      <c r="BY1542" s="106"/>
      <c r="BZ1542" s="106"/>
      <c r="CA1542" s="106"/>
      <c r="CB1542" s="106"/>
      <c r="CC1542" s="106"/>
      <c r="CD1542" s="106"/>
      <c r="CE1542" s="106"/>
      <c r="CF1542" s="106"/>
      <c r="CG1542" s="106"/>
      <c r="CH1542" s="106"/>
      <c r="CI1542" s="106"/>
      <c r="CJ1542" s="106"/>
      <c r="CK1542" s="106"/>
      <c r="CL1542" s="106"/>
      <c r="CM1542" s="106"/>
      <c r="CN1542" s="106"/>
      <c r="CO1542" s="106"/>
      <c r="CP1542" s="106"/>
      <c r="CQ1542" s="106"/>
      <c r="CR1542" s="106"/>
      <c r="CS1542" s="106"/>
      <c r="CT1542" s="106"/>
      <c r="CU1542" s="106"/>
      <c r="CV1542" s="106"/>
      <c r="CW1542" s="106"/>
      <c r="CX1542" s="106"/>
      <c r="CY1542" s="106"/>
      <c r="CZ1542" s="106"/>
      <c r="DA1542" s="106"/>
      <c r="DB1542" s="106"/>
      <c r="DC1542" s="106"/>
      <c r="DD1542" s="106"/>
      <c r="DE1542" s="106"/>
      <c r="DF1542" s="106"/>
      <c r="DG1542" s="106"/>
      <c r="DH1542" s="106"/>
      <c r="DI1542" s="106"/>
      <c r="DJ1542" s="106"/>
      <c r="DK1542" s="106"/>
      <c r="DL1542" s="106"/>
      <c r="DM1542" s="106"/>
      <c r="DN1542" s="106"/>
      <c r="DO1542" s="106"/>
      <c r="DP1542" s="106"/>
      <c r="DQ1542" s="106"/>
      <c r="DR1542" s="106"/>
      <c r="DS1542" s="106"/>
      <c r="DT1542" s="106"/>
      <c r="DU1542" s="106"/>
      <c r="DV1542" s="106"/>
      <c r="DW1542" s="106"/>
      <c r="DX1542" s="106"/>
      <c r="DY1542" s="106"/>
      <c r="DZ1542" s="106"/>
      <c r="EA1542" s="106"/>
      <c r="EB1542" s="106"/>
      <c r="EC1542" s="106"/>
      <c r="ED1542" s="106"/>
      <c r="EE1542" s="106"/>
      <c r="EF1542" s="106"/>
      <c r="EG1542" s="106"/>
      <c r="EH1542" s="106"/>
      <c r="EI1542" s="106"/>
      <c r="EJ1542" s="106"/>
      <c r="EK1542" s="106"/>
      <c r="EL1542" s="106"/>
      <c r="EM1542" s="106"/>
      <c r="EN1542" s="106"/>
      <c r="EO1542" s="106"/>
      <c r="EP1542" s="106"/>
      <c r="EQ1542" s="106"/>
      <c r="ER1542" s="106"/>
      <c r="ES1542" s="106"/>
      <c r="ET1542" s="106"/>
      <c r="EU1542" s="106"/>
      <c r="EV1542" s="106"/>
      <c r="EW1542" s="106"/>
      <c r="EX1542" s="106"/>
      <c r="EY1542" s="106"/>
      <c r="EZ1542" s="106"/>
      <c r="FA1542" s="106"/>
      <c r="FB1542" s="106"/>
      <c r="FC1542" s="106"/>
      <c r="FD1542" s="106"/>
      <c r="FE1542" s="106"/>
      <c r="FF1542" s="106"/>
      <c r="FG1542" s="106"/>
      <c r="FH1542" s="106"/>
      <c r="FI1542" s="106"/>
      <c r="FJ1542" s="106"/>
      <c r="FK1542" s="106"/>
      <c r="FL1542" s="106"/>
      <c r="FM1542" s="106"/>
      <c r="FN1542" s="106"/>
      <c r="FO1542" s="106"/>
      <c r="FP1542" s="106"/>
      <c r="FQ1542" s="106"/>
      <c r="FR1542" s="106"/>
      <c r="FS1542" s="106"/>
      <c r="FT1542" s="106"/>
      <c r="FU1542" s="106"/>
      <c r="FV1542" s="106"/>
      <c r="FW1542" s="106"/>
      <c r="FX1542" s="106"/>
      <c r="FY1542" s="106"/>
      <c r="FZ1542" s="106"/>
      <c r="GA1542" s="106"/>
      <c r="GB1542" s="106"/>
      <c r="GC1542" s="106"/>
      <c r="GD1542" s="106"/>
      <c r="GE1542" s="106"/>
      <c r="GF1542" s="106"/>
      <c r="GG1542" s="106"/>
      <c r="GH1542" s="106"/>
      <c r="GI1542" s="106"/>
      <c r="GJ1542" s="106"/>
      <c r="GK1542" s="106"/>
      <c r="GL1542" s="106"/>
      <c r="GM1542" s="106"/>
      <c r="GN1542" s="106"/>
      <c r="GO1542" s="106"/>
      <c r="GP1542" s="106"/>
      <c r="GQ1542" s="106"/>
      <c r="GR1542" s="106"/>
      <c r="GS1542" s="106"/>
      <c r="GT1542" s="106"/>
      <c r="GU1542" s="106"/>
      <c r="GV1542" s="106"/>
      <c r="GW1542" s="106"/>
      <c r="GX1542" s="106"/>
      <c r="GY1542" s="106"/>
      <c r="GZ1542" s="106"/>
      <c r="HA1542" s="106"/>
      <c r="HB1542" s="106"/>
      <c r="HC1542" s="106"/>
      <c r="HD1542" s="106"/>
      <c r="HE1542" s="106"/>
      <c r="HF1542" s="106"/>
      <c r="HG1542" s="106"/>
      <c r="HH1542" s="106"/>
      <c r="HI1542" s="106"/>
      <c r="HJ1542" s="106"/>
      <c r="HK1542" s="106"/>
      <c r="HL1542" s="106"/>
      <c r="HM1542" s="106"/>
      <c r="HN1542" s="106"/>
      <c r="HO1542" s="106"/>
      <c r="HP1542" s="106"/>
      <c r="HQ1542" s="106"/>
      <c r="HR1542" s="106"/>
      <c r="HS1542" s="106"/>
      <c r="HT1542" s="106"/>
      <c r="HU1542" s="106"/>
      <c r="HV1542" s="106"/>
    </row>
    <row r="1543" spans="1:230" s="107" customFormat="1" ht="90">
      <c r="A1543" s="96" t="s">
        <v>2210</v>
      </c>
      <c r="B1543" s="97">
        <v>34819320220</v>
      </c>
      <c r="C1543" s="111" t="s">
        <v>4160</v>
      </c>
      <c r="D1543" s="96" t="s">
        <v>466</v>
      </c>
      <c r="E1543" s="96" t="s">
        <v>467</v>
      </c>
      <c r="F1543" s="109" t="s">
        <v>3916</v>
      </c>
      <c r="G1543" s="110">
        <v>1610.01</v>
      </c>
      <c r="H1543" s="110">
        <v>1610.01</v>
      </c>
      <c r="I1543" s="110">
        <v>1610.01</v>
      </c>
      <c r="J1543" s="92"/>
      <c r="K1543" s="106"/>
      <c r="L1543" s="92"/>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6"/>
      <c r="AX1543" s="106"/>
      <c r="AY1543" s="106"/>
      <c r="AZ1543" s="106"/>
      <c r="BA1543" s="106"/>
      <c r="BB1543" s="106"/>
      <c r="BC1543" s="106"/>
      <c r="BD1543" s="106"/>
      <c r="BE1543" s="106"/>
      <c r="BF1543" s="106"/>
      <c r="BG1543" s="106"/>
      <c r="BH1543" s="106"/>
      <c r="BI1543" s="106"/>
      <c r="BJ1543" s="106"/>
      <c r="BK1543" s="106"/>
      <c r="BL1543" s="106"/>
      <c r="BM1543" s="106"/>
      <c r="BN1543" s="106"/>
      <c r="BO1543" s="106"/>
      <c r="BP1543" s="106"/>
      <c r="BQ1543" s="106"/>
      <c r="BR1543" s="106"/>
      <c r="BS1543" s="106"/>
      <c r="BT1543" s="106"/>
      <c r="BU1543" s="106"/>
      <c r="BV1543" s="106"/>
      <c r="BW1543" s="106"/>
      <c r="BX1543" s="106"/>
      <c r="BY1543" s="106"/>
      <c r="BZ1543" s="106"/>
      <c r="CA1543" s="106"/>
      <c r="CB1543" s="106"/>
      <c r="CC1543" s="106"/>
      <c r="CD1543" s="106"/>
      <c r="CE1543" s="106"/>
      <c r="CF1543" s="106"/>
      <c r="CG1543" s="106"/>
      <c r="CH1543" s="106"/>
      <c r="CI1543" s="106"/>
      <c r="CJ1543" s="106"/>
      <c r="CK1543" s="106"/>
      <c r="CL1543" s="106"/>
      <c r="CM1543" s="106"/>
      <c r="CN1543" s="106"/>
      <c r="CO1543" s="106"/>
      <c r="CP1543" s="106"/>
      <c r="CQ1543" s="106"/>
      <c r="CR1543" s="106"/>
      <c r="CS1543" s="106"/>
      <c r="CT1543" s="106"/>
      <c r="CU1543" s="106"/>
      <c r="CV1543" s="106"/>
      <c r="CW1543" s="106"/>
      <c r="CX1543" s="106"/>
      <c r="CY1543" s="106"/>
      <c r="CZ1543" s="106"/>
      <c r="DA1543" s="106"/>
      <c r="DB1543" s="106"/>
      <c r="DC1543" s="106"/>
      <c r="DD1543" s="106"/>
      <c r="DE1543" s="106"/>
      <c r="DF1543" s="106"/>
      <c r="DG1543" s="106"/>
      <c r="DH1543" s="106"/>
      <c r="DI1543" s="106"/>
      <c r="DJ1543" s="106"/>
      <c r="DK1543" s="106"/>
      <c r="DL1543" s="106"/>
      <c r="DM1543" s="106"/>
      <c r="DN1543" s="106"/>
      <c r="DO1543" s="106"/>
      <c r="DP1543" s="106"/>
      <c r="DQ1543" s="106"/>
      <c r="DR1543" s="106"/>
      <c r="DS1543" s="106"/>
      <c r="DT1543" s="106"/>
      <c r="DU1543" s="106"/>
      <c r="DV1543" s="106"/>
      <c r="DW1543" s="106"/>
      <c r="DX1543" s="106"/>
      <c r="DY1543" s="106"/>
      <c r="DZ1543" s="106"/>
      <c r="EA1543" s="106"/>
      <c r="EB1543" s="106"/>
      <c r="EC1543" s="106"/>
      <c r="ED1543" s="106"/>
      <c r="EE1543" s="106"/>
      <c r="EF1543" s="106"/>
      <c r="EG1543" s="106"/>
      <c r="EH1543" s="106"/>
      <c r="EI1543" s="106"/>
      <c r="EJ1543" s="106"/>
      <c r="EK1543" s="106"/>
      <c r="EL1543" s="106"/>
      <c r="EM1543" s="106"/>
      <c r="EN1543" s="106"/>
      <c r="EO1543" s="106"/>
      <c r="EP1543" s="106"/>
      <c r="EQ1543" s="106"/>
      <c r="ER1543" s="106"/>
      <c r="ES1543" s="106"/>
      <c r="ET1543" s="106"/>
      <c r="EU1543" s="106"/>
      <c r="EV1543" s="106"/>
      <c r="EW1543" s="106"/>
      <c r="EX1543" s="106"/>
      <c r="EY1543" s="106"/>
      <c r="EZ1543" s="106"/>
      <c r="FA1543" s="106"/>
      <c r="FB1543" s="106"/>
      <c r="FC1543" s="106"/>
      <c r="FD1543" s="106"/>
      <c r="FE1543" s="106"/>
      <c r="FF1543" s="106"/>
      <c r="FG1543" s="106"/>
      <c r="FH1543" s="106"/>
      <c r="FI1543" s="106"/>
      <c r="FJ1543" s="106"/>
      <c r="FK1543" s="106"/>
      <c r="FL1543" s="106"/>
      <c r="FM1543" s="106"/>
      <c r="FN1543" s="106"/>
      <c r="FO1543" s="106"/>
      <c r="FP1543" s="106"/>
      <c r="FQ1543" s="106"/>
      <c r="FR1543" s="106"/>
      <c r="FS1543" s="106"/>
      <c r="FT1543" s="106"/>
      <c r="FU1543" s="106"/>
      <c r="FV1543" s="106"/>
      <c r="FW1543" s="106"/>
      <c r="FX1543" s="106"/>
      <c r="FY1543" s="106"/>
      <c r="FZ1543" s="106"/>
      <c r="GA1543" s="106"/>
      <c r="GB1543" s="106"/>
      <c r="GC1543" s="106"/>
      <c r="GD1543" s="106"/>
      <c r="GE1543" s="106"/>
      <c r="GF1543" s="106"/>
      <c r="GG1543" s="106"/>
      <c r="GH1543" s="106"/>
      <c r="GI1543" s="106"/>
      <c r="GJ1543" s="106"/>
      <c r="GK1543" s="106"/>
      <c r="GL1543" s="106"/>
      <c r="GM1543" s="106"/>
      <c r="GN1543" s="106"/>
      <c r="GO1543" s="106"/>
      <c r="GP1543" s="106"/>
      <c r="GQ1543" s="106"/>
      <c r="GR1543" s="106"/>
      <c r="GS1543" s="106"/>
      <c r="GT1543" s="106"/>
      <c r="GU1543" s="106"/>
      <c r="GV1543" s="106"/>
      <c r="GW1543" s="106"/>
      <c r="GX1543" s="106"/>
      <c r="GY1543" s="106"/>
      <c r="GZ1543" s="106"/>
      <c r="HA1543" s="106"/>
      <c r="HB1543" s="106"/>
      <c r="HC1543" s="106"/>
      <c r="HD1543" s="106"/>
      <c r="HE1543" s="106"/>
      <c r="HF1543" s="106"/>
      <c r="HG1543" s="106"/>
      <c r="HH1543" s="106"/>
      <c r="HI1543" s="106"/>
      <c r="HJ1543" s="106"/>
      <c r="HK1543" s="106"/>
      <c r="HL1543" s="106"/>
      <c r="HM1543" s="106"/>
      <c r="HN1543" s="106"/>
      <c r="HO1543" s="106"/>
      <c r="HP1543" s="106"/>
      <c r="HQ1543" s="106"/>
      <c r="HR1543" s="106"/>
      <c r="HS1543" s="106"/>
      <c r="HT1543" s="106"/>
      <c r="HU1543" s="106"/>
      <c r="HV1543" s="106"/>
    </row>
    <row r="1544" spans="1:230" s="107" customFormat="1" ht="75">
      <c r="A1544" s="96" t="s">
        <v>89</v>
      </c>
      <c r="B1544" s="97">
        <v>74607707287</v>
      </c>
      <c r="C1544" s="111" t="s">
        <v>4161</v>
      </c>
      <c r="D1544" s="96" t="s">
        <v>466</v>
      </c>
      <c r="E1544" s="96" t="s">
        <v>467</v>
      </c>
      <c r="F1544" s="109" t="s">
        <v>3917</v>
      </c>
      <c r="G1544" s="110">
        <v>2013.48</v>
      </c>
      <c r="H1544" s="110">
        <v>2013.48</v>
      </c>
      <c r="I1544" s="110">
        <v>2013.48</v>
      </c>
      <c r="J1544" s="92"/>
      <c r="K1544" s="106"/>
      <c r="L1544" s="92"/>
      <c r="M1544" s="106"/>
      <c r="N1544" s="106"/>
      <c r="O1544" s="106"/>
      <c r="P1544" s="106"/>
      <c r="Q1544" s="106"/>
      <c r="R1544" s="106"/>
      <c r="S1544" s="106"/>
      <c r="T1544" s="106"/>
      <c r="U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W1544" s="106"/>
      <c r="AX1544" s="106"/>
      <c r="AY1544" s="106"/>
      <c r="AZ1544" s="106"/>
      <c r="BA1544" s="106"/>
      <c r="BB1544" s="106"/>
      <c r="BC1544" s="106"/>
      <c r="BD1544" s="106"/>
      <c r="BE1544" s="106"/>
      <c r="BF1544" s="106"/>
      <c r="BG1544" s="106"/>
      <c r="BH1544" s="106"/>
      <c r="BI1544" s="106"/>
      <c r="BJ1544" s="106"/>
      <c r="BK1544" s="106"/>
      <c r="BL1544" s="106"/>
      <c r="BM1544" s="106"/>
      <c r="BN1544" s="106"/>
      <c r="BO1544" s="106"/>
      <c r="BP1544" s="106"/>
      <c r="BQ1544" s="106"/>
      <c r="BR1544" s="106"/>
      <c r="BS1544" s="106"/>
      <c r="BT1544" s="106"/>
      <c r="BU1544" s="106"/>
      <c r="BV1544" s="106"/>
      <c r="BW1544" s="106"/>
      <c r="BX1544" s="106"/>
      <c r="BY1544" s="106"/>
      <c r="BZ1544" s="106"/>
      <c r="CA1544" s="106"/>
      <c r="CB1544" s="106"/>
      <c r="CC1544" s="106"/>
      <c r="CD1544" s="106"/>
      <c r="CE1544" s="106"/>
      <c r="CF1544" s="106"/>
      <c r="CG1544" s="106"/>
      <c r="CH1544" s="106"/>
      <c r="CI1544" s="106"/>
      <c r="CJ1544" s="106"/>
      <c r="CK1544" s="106"/>
      <c r="CL1544" s="106"/>
      <c r="CM1544" s="106"/>
      <c r="CN1544" s="106"/>
      <c r="CO1544" s="106"/>
      <c r="CP1544" s="106"/>
      <c r="CQ1544" s="106"/>
      <c r="CR1544" s="106"/>
      <c r="CS1544" s="106"/>
      <c r="CT1544" s="106"/>
      <c r="CU1544" s="106"/>
      <c r="CV1544" s="106"/>
      <c r="CW1544" s="106"/>
      <c r="CX1544" s="106"/>
      <c r="CY1544" s="106"/>
      <c r="CZ1544" s="106"/>
      <c r="DA1544" s="106"/>
      <c r="DB1544" s="106"/>
      <c r="DC1544" s="106"/>
      <c r="DD1544" s="106"/>
      <c r="DE1544" s="106"/>
      <c r="DF1544" s="106"/>
      <c r="DG1544" s="106"/>
      <c r="DH1544" s="106"/>
      <c r="DI1544" s="106"/>
      <c r="DJ1544" s="106"/>
      <c r="DK1544" s="106"/>
      <c r="DL1544" s="106"/>
      <c r="DM1544" s="106"/>
      <c r="DN1544" s="106"/>
      <c r="DO1544" s="106"/>
      <c r="DP1544" s="106"/>
      <c r="DQ1544" s="106"/>
      <c r="DR1544" s="106"/>
      <c r="DS1544" s="106"/>
      <c r="DT1544" s="106"/>
      <c r="DU1544" s="106"/>
      <c r="DV1544" s="106"/>
      <c r="DW1544" s="106"/>
      <c r="DX1544" s="106"/>
      <c r="DY1544" s="106"/>
      <c r="DZ1544" s="106"/>
      <c r="EA1544" s="106"/>
      <c r="EB1544" s="106"/>
      <c r="EC1544" s="106"/>
      <c r="ED1544" s="106"/>
      <c r="EE1544" s="106"/>
      <c r="EF1544" s="106"/>
      <c r="EG1544" s="106"/>
      <c r="EH1544" s="106"/>
      <c r="EI1544" s="106"/>
      <c r="EJ1544" s="106"/>
      <c r="EK1544" s="106"/>
      <c r="EL1544" s="106"/>
      <c r="EM1544" s="106"/>
      <c r="EN1544" s="106"/>
      <c r="EO1544" s="106"/>
      <c r="EP1544" s="106"/>
      <c r="EQ1544" s="106"/>
      <c r="ER1544" s="106"/>
      <c r="ES1544" s="106"/>
      <c r="ET1544" s="106"/>
      <c r="EU1544" s="106"/>
      <c r="EV1544" s="106"/>
      <c r="EW1544" s="106"/>
      <c r="EX1544" s="106"/>
      <c r="EY1544" s="106"/>
      <c r="EZ1544" s="106"/>
      <c r="FA1544" s="106"/>
      <c r="FB1544" s="106"/>
      <c r="FC1544" s="106"/>
      <c r="FD1544" s="106"/>
      <c r="FE1544" s="106"/>
      <c r="FF1544" s="106"/>
      <c r="FG1544" s="106"/>
      <c r="FH1544" s="106"/>
      <c r="FI1544" s="106"/>
      <c r="FJ1544" s="106"/>
      <c r="FK1544" s="106"/>
      <c r="FL1544" s="106"/>
      <c r="FM1544" s="106"/>
      <c r="FN1544" s="106"/>
      <c r="FO1544" s="106"/>
      <c r="FP1544" s="106"/>
      <c r="FQ1544" s="106"/>
      <c r="FR1544" s="106"/>
      <c r="FS1544" s="106"/>
      <c r="FT1544" s="106"/>
      <c r="FU1544" s="106"/>
      <c r="FV1544" s="106"/>
      <c r="FW1544" s="106"/>
      <c r="FX1544" s="106"/>
      <c r="FY1544" s="106"/>
      <c r="FZ1544" s="106"/>
      <c r="GA1544" s="106"/>
      <c r="GB1544" s="106"/>
      <c r="GC1544" s="106"/>
      <c r="GD1544" s="106"/>
      <c r="GE1544" s="106"/>
      <c r="GF1544" s="106"/>
      <c r="GG1544" s="106"/>
      <c r="GH1544" s="106"/>
      <c r="GI1544" s="106"/>
      <c r="GJ1544" s="106"/>
      <c r="GK1544" s="106"/>
      <c r="GL1544" s="106"/>
      <c r="GM1544" s="106"/>
      <c r="GN1544" s="106"/>
      <c r="GO1544" s="106"/>
      <c r="GP1544" s="106"/>
      <c r="GQ1544" s="106"/>
      <c r="GR1544" s="106"/>
      <c r="GS1544" s="106"/>
      <c r="GT1544" s="106"/>
      <c r="GU1544" s="106"/>
      <c r="GV1544" s="106"/>
      <c r="GW1544" s="106"/>
      <c r="GX1544" s="106"/>
      <c r="GY1544" s="106"/>
      <c r="GZ1544" s="106"/>
      <c r="HA1544" s="106"/>
      <c r="HB1544" s="106"/>
      <c r="HC1544" s="106"/>
      <c r="HD1544" s="106"/>
      <c r="HE1544" s="106"/>
      <c r="HF1544" s="106"/>
      <c r="HG1544" s="106"/>
      <c r="HH1544" s="106"/>
      <c r="HI1544" s="106"/>
      <c r="HJ1544" s="106"/>
      <c r="HK1544" s="106"/>
      <c r="HL1544" s="106"/>
      <c r="HM1544" s="106"/>
      <c r="HN1544" s="106"/>
      <c r="HO1544" s="106"/>
      <c r="HP1544" s="106"/>
      <c r="HQ1544" s="106"/>
      <c r="HR1544" s="106"/>
      <c r="HS1544" s="106"/>
      <c r="HT1544" s="106"/>
      <c r="HU1544" s="106"/>
      <c r="HV1544" s="106"/>
    </row>
    <row r="1545" spans="1:230" s="107" customFormat="1" ht="135">
      <c r="A1545" s="96" t="s">
        <v>28</v>
      </c>
      <c r="B1545" s="97" t="s">
        <v>29</v>
      </c>
      <c r="C1545" s="111" t="s">
        <v>4162</v>
      </c>
      <c r="D1545" s="96" t="s">
        <v>466</v>
      </c>
      <c r="E1545" s="96" t="s">
        <v>467</v>
      </c>
      <c r="F1545" s="109" t="s">
        <v>3918</v>
      </c>
      <c r="G1545" s="110">
        <v>1955680.35</v>
      </c>
      <c r="H1545" s="110">
        <v>32844.410000000003</v>
      </c>
      <c r="I1545" s="110">
        <v>1955680.35</v>
      </c>
      <c r="J1545" s="92"/>
      <c r="K1545" s="106"/>
      <c r="L1545" s="92"/>
      <c r="M1545" s="106"/>
      <c r="N1545" s="106"/>
      <c r="O1545" s="106"/>
      <c r="P1545" s="106"/>
      <c r="Q1545" s="106"/>
      <c r="R1545" s="106"/>
      <c r="S1545" s="106"/>
      <c r="T1545" s="106"/>
      <c r="U1545" s="106"/>
      <c r="V1545" s="106"/>
      <c r="W1545" s="106"/>
      <c r="X1545" s="106"/>
      <c r="Y1545" s="106"/>
      <c r="Z1545" s="106"/>
      <c r="AA1545" s="106"/>
      <c r="AB1545" s="106"/>
      <c r="AC1545" s="106"/>
      <c r="AD1545" s="106"/>
      <c r="AE1545" s="106"/>
      <c r="AF1545" s="106"/>
      <c r="AG1545" s="106"/>
      <c r="AH1545" s="106"/>
      <c r="AI1545" s="106"/>
      <c r="AJ1545" s="106"/>
      <c r="AK1545" s="106"/>
      <c r="AL1545" s="106"/>
      <c r="AM1545" s="106"/>
      <c r="AN1545" s="106"/>
      <c r="AO1545" s="106"/>
      <c r="AP1545" s="106"/>
      <c r="AQ1545" s="106"/>
      <c r="AR1545" s="106"/>
      <c r="AS1545" s="106"/>
      <c r="AT1545" s="106"/>
      <c r="AU1545" s="106"/>
      <c r="AV1545" s="106"/>
      <c r="AW1545" s="106"/>
      <c r="AX1545" s="106"/>
      <c r="AY1545" s="106"/>
      <c r="AZ1545" s="106"/>
      <c r="BA1545" s="106"/>
      <c r="BB1545" s="106"/>
      <c r="BC1545" s="106"/>
      <c r="BD1545" s="106"/>
      <c r="BE1545" s="106"/>
      <c r="BF1545" s="106"/>
      <c r="BG1545" s="106"/>
      <c r="BH1545" s="106"/>
      <c r="BI1545" s="106"/>
      <c r="BJ1545" s="106"/>
      <c r="BK1545" s="106"/>
      <c r="BL1545" s="106"/>
      <c r="BM1545" s="106"/>
      <c r="BN1545" s="106"/>
      <c r="BO1545" s="106"/>
      <c r="BP1545" s="106"/>
      <c r="BQ1545" s="106"/>
      <c r="BR1545" s="106"/>
      <c r="BS1545" s="106"/>
      <c r="BT1545" s="106"/>
      <c r="BU1545" s="106"/>
      <c r="BV1545" s="106"/>
      <c r="BW1545" s="106"/>
      <c r="BX1545" s="106"/>
      <c r="BY1545" s="106"/>
      <c r="BZ1545" s="106"/>
      <c r="CA1545" s="106"/>
      <c r="CB1545" s="106"/>
      <c r="CC1545" s="106"/>
      <c r="CD1545" s="106"/>
      <c r="CE1545" s="106"/>
      <c r="CF1545" s="106"/>
      <c r="CG1545" s="106"/>
      <c r="CH1545" s="106"/>
      <c r="CI1545" s="106"/>
      <c r="CJ1545" s="106"/>
      <c r="CK1545" s="106"/>
      <c r="CL1545" s="106"/>
      <c r="CM1545" s="106"/>
      <c r="CN1545" s="106"/>
      <c r="CO1545" s="106"/>
      <c r="CP1545" s="106"/>
      <c r="CQ1545" s="106"/>
      <c r="CR1545" s="106"/>
      <c r="CS1545" s="106"/>
      <c r="CT1545" s="106"/>
      <c r="CU1545" s="106"/>
      <c r="CV1545" s="106"/>
      <c r="CW1545" s="106"/>
      <c r="CX1545" s="106"/>
      <c r="CY1545" s="106"/>
      <c r="CZ1545" s="106"/>
      <c r="DA1545" s="106"/>
      <c r="DB1545" s="106"/>
      <c r="DC1545" s="106"/>
      <c r="DD1545" s="106"/>
      <c r="DE1545" s="106"/>
      <c r="DF1545" s="106"/>
      <c r="DG1545" s="106"/>
      <c r="DH1545" s="106"/>
      <c r="DI1545" s="106"/>
      <c r="DJ1545" s="106"/>
      <c r="DK1545" s="106"/>
      <c r="DL1545" s="106"/>
      <c r="DM1545" s="106"/>
      <c r="DN1545" s="106"/>
      <c r="DO1545" s="106"/>
      <c r="DP1545" s="106"/>
      <c r="DQ1545" s="106"/>
      <c r="DR1545" s="106"/>
      <c r="DS1545" s="106"/>
      <c r="DT1545" s="106"/>
      <c r="DU1545" s="106"/>
      <c r="DV1545" s="106"/>
      <c r="DW1545" s="106"/>
      <c r="DX1545" s="106"/>
      <c r="DY1545" s="106"/>
      <c r="DZ1545" s="106"/>
      <c r="EA1545" s="106"/>
      <c r="EB1545" s="106"/>
      <c r="EC1545" s="106"/>
      <c r="ED1545" s="106"/>
      <c r="EE1545" s="106"/>
      <c r="EF1545" s="106"/>
      <c r="EG1545" s="106"/>
      <c r="EH1545" s="106"/>
      <c r="EI1545" s="106"/>
      <c r="EJ1545" s="106"/>
      <c r="EK1545" s="106"/>
      <c r="EL1545" s="106"/>
      <c r="EM1545" s="106"/>
      <c r="EN1545" s="106"/>
      <c r="EO1545" s="106"/>
      <c r="EP1545" s="106"/>
      <c r="EQ1545" s="106"/>
      <c r="ER1545" s="106"/>
      <c r="ES1545" s="106"/>
      <c r="ET1545" s="106"/>
      <c r="EU1545" s="106"/>
      <c r="EV1545" s="106"/>
      <c r="EW1545" s="106"/>
      <c r="EX1545" s="106"/>
      <c r="EY1545" s="106"/>
      <c r="EZ1545" s="106"/>
      <c r="FA1545" s="106"/>
      <c r="FB1545" s="106"/>
      <c r="FC1545" s="106"/>
      <c r="FD1545" s="106"/>
      <c r="FE1545" s="106"/>
      <c r="FF1545" s="106"/>
      <c r="FG1545" s="106"/>
      <c r="FH1545" s="106"/>
      <c r="FI1545" s="106"/>
      <c r="FJ1545" s="106"/>
      <c r="FK1545" s="106"/>
      <c r="FL1545" s="106"/>
      <c r="FM1545" s="106"/>
      <c r="FN1545" s="106"/>
      <c r="FO1545" s="106"/>
      <c r="FP1545" s="106"/>
      <c r="FQ1545" s="106"/>
      <c r="FR1545" s="106"/>
      <c r="FS1545" s="106"/>
      <c r="FT1545" s="106"/>
      <c r="FU1545" s="106"/>
      <c r="FV1545" s="106"/>
      <c r="FW1545" s="106"/>
      <c r="FX1545" s="106"/>
      <c r="FY1545" s="106"/>
      <c r="FZ1545" s="106"/>
      <c r="GA1545" s="106"/>
      <c r="GB1545" s="106"/>
      <c r="GC1545" s="106"/>
      <c r="GD1545" s="106"/>
      <c r="GE1545" s="106"/>
      <c r="GF1545" s="106"/>
      <c r="GG1545" s="106"/>
      <c r="GH1545" s="106"/>
      <c r="GI1545" s="106"/>
      <c r="GJ1545" s="106"/>
      <c r="GK1545" s="106"/>
      <c r="GL1545" s="106"/>
      <c r="GM1545" s="106"/>
      <c r="GN1545" s="106"/>
      <c r="GO1545" s="106"/>
      <c r="GP1545" s="106"/>
      <c r="GQ1545" s="106"/>
      <c r="GR1545" s="106"/>
      <c r="GS1545" s="106"/>
      <c r="GT1545" s="106"/>
      <c r="GU1545" s="106"/>
      <c r="GV1545" s="106"/>
      <c r="GW1545" s="106"/>
      <c r="GX1545" s="106"/>
      <c r="GY1545" s="106"/>
      <c r="GZ1545" s="106"/>
      <c r="HA1545" s="106"/>
      <c r="HB1545" s="106"/>
      <c r="HC1545" s="106"/>
      <c r="HD1545" s="106"/>
      <c r="HE1545" s="106"/>
      <c r="HF1545" s="106"/>
      <c r="HG1545" s="106"/>
      <c r="HH1545" s="106"/>
      <c r="HI1545" s="106"/>
      <c r="HJ1545" s="106"/>
      <c r="HK1545" s="106"/>
      <c r="HL1545" s="106"/>
      <c r="HM1545" s="106"/>
      <c r="HN1545" s="106"/>
      <c r="HO1545" s="106"/>
      <c r="HP1545" s="106"/>
      <c r="HQ1545" s="106"/>
      <c r="HR1545" s="106"/>
      <c r="HS1545" s="106"/>
      <c r="HT1545" s="106"/>
      <c r="HU1545" s="106"/>
      <c r="HV1545" s="106"/>
    </row>
    <row r="1546" spans="1:230" s="107" customFormat="1" ht="60">
      <c r="A1546" s="96" t="s">
        <v>28</v>
      </c>
      <c r="B1546" s="97" t="s">
        <v>29</v>
      </c>
      <c r="C1546" s="111" t="s">
        <v>4163</v>
      </c>
      <c r="D1546" s="96" t="s">
        <v>466</v>
      </c>
      <c r="E1546" s="96" t="s">
        <v>467</v>
      </c>
      <c r="F1546" s="109" t="s">
        <v>3919</v>
      </c>
      <c r="G1546" s="110">
        <v>705855.71</v>
      </c>
      <c r="H1546" s="110">
        <v>0</v>
      </c>
      <c r="I1546" s="110">
        <v>705855.71</v>
      </c>
      <c r="J1546" s="92"/>
      <c r="K1546" s="106"/>
      <c r="L1546" s="92"/>
      <c r="M1546" s="106"/>
      <c r="N1546" s="106"/>
      <c r="O1546" s="106"/>
      <c r="P1546" s="106"/>
      <c r="Q1546" s="106"/>
      <c r="R1546" s="106"/>
      <c r="S1546" s="106"/>
      <c r="T1546" s="106"/>
      <c r="U1546" s="106"/>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P1546" s="106"/>
      <c r="AQ1546" s="106"/>
      <c r="AR1546" s="106"/>
      <c r="AS1546" s="106"/>
      <c r="AT1546" s="106"/>
      <c r="AU1546" s="106"/>
      <c r="AV1546" s="106"/>
      <c r="AW1546" s="106"/>
      <c r="AX1546" s="106"/>
      <c r="AY1546" s="106"/>
      <c r="AZ1546" s="106"/>
      <c r="BA1546" s="106"/>
      <c r="BB1546" s="106"/>
      <c r="BC1546" s="106"/>
      <c r="BD1546" s="106"/>
      <c r="BE1546" s="106"/>
      <c r="BF1546" s="106"/>
      <c r="BG1546" s="106"/>
      <c r="BH1546" s="106"/>
      <c r="BI1546" s="106"/>
      <c r="BJ1546" s="106"/>
      <c r="BK1546" s="106"/>
      <c r="BL1546" s="106"/>
      <c r="BM1546" s="106"/>
      <c r="BN1546" s="106"/>
      <c r="BO1546" s="106"/>
      <c r="BP1546" s="106"/>
      <c r="BQ1546" s="106"/>
      <c r="BR1546" s="106"/>
      <c r="BS1546" s="106"/>
      <c r="BT1546" s="106"/>
      <c r="BU1546" s="106"/>
      <c r="BV1546" s="106"/>
      <c r="BW1546" s="106"/>
      <c r="BX1546" s="106"/>
      <c r="BY1546" s="106"/>
      <c r="BZ1546" s="106"/>
      <c r="CA1546" s="106"/>
      <c r="CB1546" s="106"/>
      <c r="CC1546" s="106"/>
      <c r="CD1546" s="106"/>
      <c r="CE1546" s="106"/>
      <c r="CF1546" s="106"/>
      <c r="CG1546" s="106"/>
      <c r="CH1546" s="106"/>
      <c r="CI1546" s="106"/>
      <c r="CJ1546" s="106"/>
      <c r="CK1546" s="106"/>
      <c r="CL1546" s="106"/>
      <c r="CM1546" s="106"/>
      <c r="CN1546" s="106"/>
      <c r="CO1546" s="106"/>
      <c r="CP1546" s="106"/>
      <c r="CQ1546" s="106"/>
      <c r="CR1546" s="106"/>
      <c r="CS1546" s="106"/>
      <c r="CT1546" s="106"/>
      <c r="CU1546" s="106"/>
      <c r="CV1546" s="106"/>
      <c r="CW1546" s="106"/>
      <c r="CX1546" s="106"/>
      <c r="CY1546" s="106"/>
      <c r="CZ1546" s="106"/>
      <c r="DA1546" s="106"/>
      <c r="DB1546" s="106"/>
      <c r="DC1546" s="106"/>
      <c r="DD1546" s="106"/>
      <c r="DE1546" s="106"/>
      <c r="DF1546" s="106"/>
      <c r="DG1546" s="106"/>
      <c r="DH1546" s="106"/>
      <c r="DI1546" s="106"/>
      <c r="DJ1546" s="106"/>
      <c r="DK1546" s="106"/>
      <c r="DL1546" s="106"/>
      <c r="DM1546" s="106"/>
      <c r="DN1546" s="106"/>
      <c r="DO1546" s="106"/>
      <c r="DP1546" s="106"/>
      <c r="DQ1546" s="106"/>
      <c r="DR1546" s="106"/>
      <c r="DS1546" s="106"/>
      <c r="DT1546" s="106"/>
      <c r="DU1546" s="106"/>
      <c r="DV1546" s="106"/>
      <c r="DW1546" s="106"/>
      <c r="DX1546" s="106"/>
      <c r="DY1546" s="106"/>
      <c r="DZ1546" s="106"/>
      <c r="EA1546" s="106"/>
      <c r="EB1546" s="106"/>
      <c r="EC1546" s="106"/>
      <c r="ED1546" s="106"/>
      <c r="EE1546" s="106"/>
      <c r="EF1546" s="106"/>
      <c r="EG1546" s="106"/>
      <c r="EH1546" s="106"/>
      <c r="EI1546" s="106"/>
      <c r="EJ1546" s="106"/>
      <c r="EK1546" s="106"/>
      <c r="EL1546" s="106"/>
      <c r="EM1546" s="106"/>
      <c r="EN1546" s="106"/>
      <c r="EO1546" s="106"/>
      <c r="EP1546" s="106"/>
      <c r="EQ1546" s="106"/>
      <c r="ER1546" s="106"/>
      <c r="ES1546" s="106"/>
      <c r="ET1546" s="106"/>
      <c r="EU1546" s="106"/>
      <c r="EV1546" s="106"/>
      <c r="EW1546" s="106"/>
      <c r="EX1546" s="106"/>
      <c r="EY1546" s="106"/>
      <c r="EZ1546" s="106"/>
      <c r="FA1546" s="106"/>
      <c r="FB1546" s="106"/>
      <c r="FC1546" s="106"/>
      <c r="FD1546" s="106"/>
      <c r="FE1546" s="106"/>
      <c r="FF1546" s="106"/>
      <c r="FG1546" s="106"/>
      <c r="FH1546" s="106"/>
      <c r="FI1546" s="106"/>
      <c r="FJ1546" s="106"/>
      <c r="FK1546" s="106"/>
      <c r="FL1546" s="106"/>
      <c r="FM1546" s="106"/>
      <c r="FN1546" s="106"/>
      <c r="FO1546" s="106"/>
      <c r="FP1546" s="106"/>
      <c r="FQ1546" s="106"/>
      <c r="FR1546" s="106"/>
      <c r="FS1546" s="106"/>
      <c r="FT1546" s="106"/>
      <c r="FU1546" s="106"/>
      <c r="FV1546" s="106"/>
      <c r="FW1546" s="106"/>
      <c r="FX1546" s="106"/>
      <c r="FY1546" s="106"/>
      <c r="FZ1546" s="106"/>
      <c r="GA1546" s="106"/>
      <c r="GB1546" s="106"/>
      <c r="GC1546" s="106"/>
      <c r="GD1546" s="106"/>
      <c r="GE1546" s="106"/>
      <c r="GF1546" s="106"/>
      <c r="GG1546" s="106"/>
      <c r="GH1546" s="106"/>
      <c r="GI1546" s="106"/>
      <c r="GJ1546" s="106"/>
      <c r="GK1546" s="106"/>
      <c r="GL1546" s="106"/>
      <c r="GM1546" s="106"/>
      <c r="GN1546" s="106"/>
      <c r="GO1546" s="106"/>
      <c r="GP1546" s="106"/>
      <c r="GQ1546" s="106"/>
      <c r="GR1546" s="106"/>
      <c r="GS1546" s="106"/>
      <c r="GT1546" s="106"/>
      <c r="GU1546" s="106"/>
      <c r="GV1546" s="106"/>
      <c r="GW1546" s="106"/>
      <c r="GX1546" s="106"/>
      <c r="GY1546" s="106"/>
      <c r="GZ1546" s="106"/>
      <c r="HA1546" s="106"/>
      <c r="HB1546" s="106"/>
      <c r="HC1546" s="106"/>
      <c r="HD1546" s="106"/>
      <c r="HE1546" s="106"/>
      <c r="HF1546" s="106"/>
      <c r="HG1546" s="106"/>
      <c r="HH1546" s="106"/>
      <c r="HI1546" s="106"/>
      <c r="HJ1546" s="106"/>
      <c r="HK1546" s="106"/>
      <c r="HL1546" s="106"/>
      <c r="HM1546" s="106"/>
      <c r="HN1546" s="106"/>
      <c r="HO1546" s="106"/>
      <c r="HP1546" s="106"/>
      <c r="HQ1546" s="106"/>
      <c r="HR1546" s="106"/>
      <c r="HS1546" s="106"/>
      <c r="HT1546" s="106"/>
      <c r="HU1546" s="106"/>
      <c r="HV1546" s="106"/>
    </row>
    <row r="1547" spans="1:230" s="107" customFormat="1" ht="60">
      <c r="A1547" s="96" t="s">
        <v>28</v>
      </c>
      <c r="B1547" s="97" t="s">
        <v>29</v>
      </c>
      <c r="C1547" s="111" t="s">
        <v>4164</v>
      </c>
      <c r="D1547" s="96" t="s">
        <v>466</v>
      </c>
      <c r="E1547" s="96" t="s">
        <v>467</v>
      </c>
      <c r="F1547" s="109" t="s">
        <v>3920</v>
      </c>
      <c r="G1547" s="110">
        <v>518527.83</v>
      </c>
      <c r="H1547" s="110">
        <v>0</v>
      </c>
      <c r="I1547" s="110">
        <v>518527.83</v>
      </c>
      <c r="J1547" s="92"/>
      <c r="K1547" s="106"/>
      <c r="L1547" s="92"/>
      <c r="M1547" s="106"/>
      <c r="N1547" s="106"/>
      <c r="O1547" s="106"/>
      <c r="P1547" s="106"/>
      <c r="Q1547" s="106"/>
      <c r="R1547" s="106"/>
      <c r="S1547" s="106"/>
      <c r="T1547" s="106"/>
      <c r="U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S1547" s="106"/>
      <c r="AT1547" s="106"/>
      <c r="AU1547" s="106"/>
      <c r="AV1547" s="106"/>
      <c r="AW1547" s="106"/>
      <c r="AX1547" s="106"/>
      <c r="AY1547" s="106"/>
      <c r="AZ1547" s="106"/>
      <c r="BA1547" s="106"/>
      <c r="BB1547" s="106"/>
      <c r="BC1547" s="106"/>
      <c r="BD1547" s="106"/>
      <c r="BE1547" s="106"/>
      <c r="BF1547" s="106"/>
      <c r="BG1547" s="106"/>
      <c r="BH1547" s="106"/>
      <c r="BI1547" s="106"/>
      <c r="BJ1547" s="106"/>
      <c r="BK1547" s="106"/>
      <c r="BL1547" s="106"/>
      <c r="BM1547" s="106"/>
      <c r="BN1547" s="106"/>
      <c r="BO1547" s="106"/>
      <c r="BP1547" s="106"/>
      <c r="BQ1547" s="106"/>
      <c r="BR1547" s="106"/>
      <c r="BS1547" s="106"/>
      <c r="BT1547" s="106"/>
      <c r="BU1547" s="106"/>
      <c r="BV1547" s="106"/>
      <c r="BW1547" s="106"/>
      <c r="BX1547" s="106"/>
      <c r="BY1547" s="106"/>
      <c r="BZ1547" s="106"/>
      <c r="CA1547" s="106"/>
      <c r="CB1547" s="106"/>
      <c r="CC1547" s="106"/>
      <c r="CD1547" s="106"/>
      <c r="CE1547" s="106"/>
      <c r="CF1547" s="106"/>
      <c r="CG1547" s="106"/>
      <c r="CH1547" s="106"/>
      <c r="CI1547" s="106"/>
      <c r="CJ1547" s="106"/>
      <c r="CK1547" s="106"/>
      <c r="CL1547" s="106"/>
      <c r="CM1547" s="106"/>
      <c r="CN1547" s="106"/>
      <c r="CO1547" s="106"/>
      <c r="CP1547" s="106"/>
      <c r="CQ1547" s="106"/>
      <c r="CR1547" s="106"/>
      <c r="CS1547" s="106"/>
      <c r="CT1547" s="106"/>
      <c r="CU1547" s="106"/>
      <c r="CV1547" s="106"/>
      <c r="CW1547" s="106"/>
      <c r="CX1547" s="106"/>
      <c r="CY1547" s="106"/>
      <c r="CZ1547" s="106"/>
      <c r="DA1547" s="106"/>
      <c r="DB1547" s="106"/>
      <c r="DC1547" s="106"/>
      <c r="DD1547" s="106"/>
      <c r="DE1547" s="106"/>
      <c r="DF1547" s="106"/>
      <c r="DG1547" s="106"/>
      <c r="DH1547" s="106"/>
      <c r="DI1547" s="106"/>
      <c r="DJ1547" s="106"/>
      <c r="DK1547" s="106"/>
      <c r="DL1547" s="106"/>
      <c r="DM1547" s="106"/>
      <c r="DN1547" s="106"/>
      <c r="DO1547" s="106"/>
      <c r="DP1547" s="106"/>
      <c r="DQ1547" s="106"/>
      <c r="DR1547" s="106"/>
      <c r="DS1547" s="106"/>
      <c r="DT1547" s="106"/>
      <c r="DU1547" s="106"/>
      <c r="DV1547" s="106"/>
      <c r="DW1547" s="106"/>
      <c r="DX1547" s="106"/>
      <c r="DY1547" s="106"/>
      <c r="DZ1547" s="106"/>
      <c r="EA1547" s="106"/>
      <c r="EB1547" s="106"/>
      <c r="EC1547" s="106"/>
      <c r="ED1547" s="106"/>
      <c r="EE1547" s="106"/>
      <c r="EF1547" s="106"/>
      <c r="EG1547" s="106"/>
      <c r="EH1547" s="106"/>
      <c r="EI1547" s="106"/>
      <c r="EJ1547" s="106"/>
      <c r="EK1547" s="106"/>
      <c r="EL1547" s="106"/>
      <c r="EM1547" s="106"/>
      <c r="EN1547" s="106"/>
      <c r="EO1547" s="106"/>
      <c r="EP1547" s="106"/>
      <c r="EQ1547" s="106"/>
      <c r="ER1547" s="106"/>
      <c r="ES1547" s="106"/>
      <c r="ET1547" s="106"/>
      <c r="EU1547" s="106"/>
      <c r="EV1547" s="106"/>
      <c r="EW1547" s="106"/>
      <c r="EX1547" s="106"/>
      <c r="EY1547" s="106"/>
      <c r="EZ1547" s="106"/>
      <c r="FA1547" s="106"/>
      <c r="FB1547" s="106"/>
      <c r="FC1547" s="106"/>
      <c r="FD1547" s="106"/>
      <c r="FE1547" s="106"/>
      <c r="FF1547" s="106"/>
      <c r="FG1547" s="106"/>
      <c r="FH1547" s="106"/>
      <c r="FI1547" s="106"/>
      <c r="FJ1547" s="106"/>
      <c r="FK1547" s="106"/>
      <c r="FL1547" s="106"/>
      <c r="FM1547" s="106"/>
      <c r="FN1547" s="106"/>
      <c r="FO1547" s="106"/>
      <c r="FP1547" s="106"/>
      <c r="FQ1547" s="106"/>
      <c r="FR1547" s="106"/>
      <c r="FS1547" s="106"/>
      <c r="FT1547" s="106"/>
      <c r="FU1547" s="106"/>
      <c r="FV1547" s="106"/>
      <c r="FW1547" s="106"/>
      <c r="FX1547" s="106"/>
      <c r="FY1547" s="106"/>
      <c r="FZ1547" s="106"/>
      <c r="GA1547" s="106"/>
      <c r="GB1547" s="106"/>
      <c r="GC1547" s="106"/>
      <c r="GD1547" s="106"/>
      <c r="GE1547" s="106"/>
      <c r="GF1547" s="106"/>
      <c r="GG1547" s="106"/>
      <c r="GH1547" s="106"/>
      <c r="GI1547" s="106"/>
      <c r="GJ1547" s="106"/>
      <c r="GK1547" s="106"/>
      <c r="GL1547" s="106"/>
      <c r="GM1547" s="106"/>
      <c r="GN1547" s="106"/>
      <c r="GO1547" s="106"/>
      <c r="GP1547" s="106"/>
      <c r="GQ1547" s="106"/>
      <c r="GR1547" s="106"/>
      <c r="GS1547" s="106"/>
      <c r="GT1547" s="106"/>
      <c r="GU1547" s="106"/>
      <c r="GV1547" s="106"/>
      <c r="GW1547" s="106"/>
      <c r="GX1547" s="106"/>
      <c r="GY1547" s="106"/>
      <c r="GZ1547" s="106"/>
      <c r="HA1547" s="106"/>
      <c r="HB1547" s="106"/>
      <c r="HC1547" s="106"/>
      <c r="HD1547" s="106"/>
      <c r="HE1547" s="106"/>
      <c r="HF1547" s="106"/>
      <c r="HG1547" s="106"/>
      <c r="HH1547" s="106"/>
      <c r="HI1547" s="106"/>
      <c r="HJ1547" s="106"/>
      <c r="HK1547" s="106"/>
      <c r="HL1547" s="106"/>
      <c r="HM1547" s="106"/>
      <c r="HN1547" s="106"/>
      <c r="HO1547" s="106"/>
      <c r="HP1547" s="106"/>
      <c r="HQ1547" s="106"/>
      <c r="HR1547" s="106"/>
      <c r="HS1547" s="106"/>
      <c r="HT1547" s="106"/>
      <c r="HU1547" s="106"/>
      <c r="HV1547" s="106"/>
    </row>
    <row r="1548" spans="1:230" s="107" customFormat="1" ht="60">
      <c r="A1548" s="96" t="s">
        <v>28</v>
      </c>
      <c r="B1548" s="97" t="s">
        <v>29</v>
      </c>
      <c r="C1548" s="111" t="s">
        <v>4165</v>
      </c>
      <c r="D1548" s="96" t="s">
        <v>466</v>
      </c>
      <c r="E1548" s="96" t="s">
        <v>467</v>
      </c>
      <c r="F1548" s="109" t="s">
        <v>3921</v>
      </c>
      <c r="G1548" s="110">
        <v>434465.73</v>
      </c>
      <c r="H1548" s="110">
        <v>0</v>
      </c>
      <c r="I1548" s="110">
        <v>434465.73</v>
      </c>
      <c r="J1548" s="92"/>
      <c r="K1548" s="106"/>
      <c r="L1548" s="92"/>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W1548" s="106"/>
      <c r="AX1548" s="106"/>
      <c r="AY1548" s="106"/>
      <c r="AZ1548" s="106"/>
      <c r="BA1548" s="106"/>
      <c r="BB1548" s="106"/>
      <c r="BC1548" s="106"/>
      <c r="BD1548" s="106"/>
      <c r="BE1548" s="106"/>
      <c r="BF1548" s="106"/>
      <c r="BG1548" s="106"/>
      <c r="BH1548" s="106"/>
      <c r="BI1548" s="106"/>
      <c r="BJ1548" s="106"/>
      <c r="BK1548" s="106"/>
      <c r="BL1548" s="106"/>
      <c r="BM1548" s="106"/>
      <c r="BN1548" s="106"/>
      <c r="BO1548" s="106"/>
      <c r="BP1548" s="106"/>
      <c r="BQ1548" s="106"/>
      <c r="BR1548" s="106"/>
      <c r="BS1548" s="106"/>
      <c r="BT1548" s="106"/>
      <c r="BU1548" s="106"/>
      <c r="BV1548" s="106"/>
      <c r="BW1548" s="106"/>
      <c r="BX1548" s="106"/>
      <c r="BY1548" s="106"/>
      <c r="BZ1548" s="106"/>
      <c r="CA1548" s="106"/>
      <c r="CB1548" s="106"/>
      <c r="CC1548" s="106"/>
      <c r="CD1548" s="106"/>
      <c r="CE1548" s="106"/>
      <c r="CF1548" s="106"/>
      <c r="CG1548" s="106"/>
      <c r="CH1548" s="106"/>
      <c r="CI1548" s="106"/>
      <c r="CJ1548" s="106"/>
      <c r="CK1548" s="106"/>
      <c r="CL1548" s="106"/>
      <c r="CM1548" s="106"/>
      <c r="CN1548" s="106"/>
      <c r="CO1548" s="106"/>
      <c r="CP1548" s="106"/>
      <c r="CQ1548" s="106"/>
      <c r="CR1548" s="106"/>
      <c r="CS1548" s="106"/>
      <c r="CT1548" s="106"/>
      <c r="CU1548" s="106"/>
      <c r="CV1548" s="106"/>
      <c r="CW1548" s="106"/>
      <c r="CX1548" s="106"/>
      <c r="CY1548" s="106"/>
      <c r="CZ1548" s="106"/>
      <c r="DA1548" s="106"/>
      <c r="DB1548" s="106"/>
      <c r="DC1548" s="106"/>
      <c r="DD1548" s="106"/>
      <c r="DE1548" s="106"/>
      <c r="DF1548" s="106"/>
      <c r="DG1548" s="106"/>
      <c r="DH1548" s="106"/>
      <c r="DI1548" s="106"/>
      <c r="DJ1548" s="106"/>
      <c r="DK1548" s="106"/>
      <c r="DL1548" s="106"/>
      <c r="DM1548" s="106"/>
      <c r="DN1548" s="106"/>
      <c r="DO1548" s="106"/>
      <c r="DP1548" s="106"/>
      <c r="DQ1548" s="106"/>
      <c r="DR1548" s="106"/>
      <c r="DS1548" s="106"/>
      <c r="DT1548" s="106"/>
      <c r="DU1548" s="106"/>
      <c r="DV1548" s="106"/>
      <c r="DW1548" s="106"/>
      <c r="DX1548" s="106"/>
      <c r="DY1548" s="106"/>
      <c r="DZ1548" s="106"/>
      <c r="EA1548" s="106"/>
      <c r="EB1548" s="106"/>
      <c r="EC1548" s="106"/>
      <c r="ED1548" s="106"/>
      <c r="EE1548" s="106"/>
      <c r="EF1548" s="106"/>
      <c r="EG1548" s="106"/>
      <c r="EH1548" s="106"/>
      <c r="EI1548" s="106"/>
      <c r="EJ1548" s="106"/>
      <c r="EK1548" s="106"/>
      <c r="EL1548" s="106"/>
      <c r="EM1548" s="106"/>
      <c r="EN1548" s="106"/>
      <c r="EO1548" s="106"/>
      <c r="EP1548" s="106"/>
      <c r="EQ1548" s="106"/>
      <c r="ER1548" s="106"/>
      <c r="ES1548" s="106"/>
      <c r="ET1548" s="106"/>
      <c r="EU1548" s="106"/>
      <c r="EV1548" s="106"/>
      <c r="EW1548" s="106"/>
      <c r="EX1548" s="106"/>
      <c r="EY1548" s="106"/>
      <c r="EZ1548" s="106"/>
      <c r="FA1548" s="106"/>
      <c r="FB1548" s="106"/>
      <c r="FC1548" s="106"/>
      <c r="FD1548" s="106"/>
      <c r="FE1548" s="106"/>
      <c r="FF1548" s="106"/>
      <c r="FG1548" s="106"/>
      <c r="FH1548" s="106"/>
      <c r="FI1548" s="106"/>
      <c r="FJ1548" s="106"/>
      <c r="FK1548" s="106"/>
      <c r="FL1548" s="106"/>
      <c r="FM1548" s="106"/>
      <c r="FN1548" s="106"/>
      <c r="FO1548" s="106"/>
      <c r="FP1548" s="106"/>
      <c r="FQ1548" s="106"/>
      <c r="FR1548" s="106"/>
      <c r="FS1548" s="106"/>
      <c r="FT1548" s="106"/>
      <c r="FU1548" s="106"/>
      <c r="FV1548" s="106"/>
      <c r="FW1548" s="106"/>
      <c r="FX1548" s="106"/>
      <c r="FY1548" s="106"/>
      <c r="FZ1548" s="106"/>
      <c r="GA1548" s="106"/>
      <c r="GB1548" s="106"/>
      <c r="GC1548" s="106"/>
      <c r="GD1548" s="106"/>
      <c r="GE1548" s="106"/>
      <c r="GF1548" s="106"/>
      <c r="GG1548" s="106"/>
      <c r="GH1548" s="106"/>
      <c r="GI1548" s="106"/>
      <c r="GJ1548" s="106"/>
      <c r="GK1548" s="106"/>
      <c r="GL1548" s="106"/>
      <c r="GM1548" s="106"/>
      <c r="GN1548" s="106"/>
      <c r="GO1548" s="106"/>
      <c r="GP1548" s="106"/>
      <c r="GQ1548" s="106"/>
      <c r="GR1548" s="106"/>
      <c r="GS1548" s="106"/>
      <c r="GT1548" s="106"/>
      <c r="GU1548" s="106"/>
      <c r="GV1548" s="106"/>
      <c r="GW1548" s="106"/>
      <c r="GX1548" s="106"/>
      <c r="GY1548" s="106"/>
      <c r="GZ1548" s="106"/>
      <c r="HA1548" s="106"/>
      <c r="HB1548" s="106"/>
      <c r="HC1548" s="106"/>
      <c r="HD1548" s="106"/>
      <c r="HE1548" s="106"/>
      <c r="HF1548" s="106"/>
      <c r="HG1548" s="106"/>
      <c r="HH1548" s="106"/>
      <c r="HI1548" s="106"/>
      <c r="HJ1548" s="106"/>
      <c r="HK1548" s="106"/>
      <c r="HL1548" s="106"/>
      <c r="HM1548" s="106"/>
      <c r="HN1548" s="106"/>
      <c r="HO1548" s="106"/>
      <c r="HP1548" s="106"/>
      <c r="HQ1548" s="106"/>
      <c r="HR1548" s="106"/>
      <c r="HS1548" s="106"/>
      <c r="HT1548" s="106"/>
      <c r="HU1548" s="106"/>
      <c r="HV1548" s="106"/>
    </row>
    <row r="1549" spans="1:230" s="107" customFormat="1" ht="60">
      <c r="A1549" s="96" t="s">
        <v>28</v>
      </c>
      <c r="B1549" s="97" t="s">
        <v>29</v>
      </c>
      <c r="C1549" s="111" t="s">
        <v>4166</v>
      </c>
      <c r="D1549" s="96" t="s">
        <v>466</v>
      </c>
      <c r="E1549" s="96" t="s">
        <v>467</v>
      </c>
      <c r="F1549" s="109" t="s">
        <v>3922</v>
      </c>
      <c r="G1549" s="110">
        <v>40396.74</v>
      </c>
      <c r="H1549" s="110">
        <v>0</v>
      </c>
      <c r="I1549" s="110">
        <v>40396.74</v>
      </c>
      <c r="J1549" s="92"/>
      <c r="K1549" s="106"/>
      <c r="L1549" s="92"/>
      <c r="M1549" s="106"/>
      <c r="N1549" s="106"/>
      <c r="O1549" s="106"/>
      <c r="P1549" s="106"/>
      <c r="Q1549" s="106"/>
      <c r="R1549" s="106"/>
      <c r="S1549" s="106"/>
      <c r="T1549" s="106"/>
      <c r="U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S1549" s="106"/>
      <c r="AT1549" s="106"/>
      <c r="AU1549" s="106"/>
      <c r="AV1549" s="106"/>
      <c r="AW1549" s="106"/>
      <c r="AX1549" s="106"/>
      <c r="AY1549" s="106"/>
      <c r="AZ1549" s="106"/>
      <c r="BA1549" s="106"/>
      <c r="BB1549" s="106"/>
      <c r="BC1549" s="106"/>
      <c r="BD1549" s="106"/>
      <c r="BE1549" s="106"/>
      <c r="BF1549" s="106"/>
      <c r="BG1549" s="106"/>
      <c r="BH1549" s="106"/>
      <c r="BI1549" s="106"/>
      <c r="BJ1549" s="106"/>
      <c r="BK1549" s="106"/>
      <c r="BL1549" s="106"/>
      <c r="BM1549" s="106"/>
      <c r="BN1549" s="106"/>
      <c r="BO1549" s="106"/>
      <c r="BP1549" s="106"/>
      <c r="BQ1549" s="106"/>
      <c r="BR1549" s="106"/>
      <c r="BS1549" s="106"/>
      <c r="BT1549" s="106"/>
      <c r="BU1549" s="106"/>
      <c r="BV1549" s="106"/>
      <c r="BW1549" s="106"/>
      <c r="BX1549" s="106"/>
      <c r="BY1549" s="106"/>
      <c r="BZ1549" s="106"/>
      <c r="CA1549" s="106"/>
      <c r="CB1549" s="106"/>
      <c r="CC1549" s="106"/>
      <c r="CD1549" s="106"/>
      <c r="CE1549" s="106"/>
      <c r="CF1549" s="106"/>
      <c r="CG1549" s="106"/>
      <c r="CH1549" s="106"/>
      <c r="CI1549" s="106"/>
      <c r="CJ1549" s="106"/>
      <c r="CK1549" s="106"/>
      <c r="CL1549" s="106"/>
      <c r="CM1549" s="106"/>
      <c r="CN1549" s="106"/>
      <c r="CO1549" s="106"/>
      <c r="CP1549" s="106"/>
      <c r="CQ1549" s="106"/>
      <c r="CR1549" s="106"/>
      <c r="CS1549" s="106"/>
      <c r="CT1549" s="106"/>
      <c r="CU1549" s="106"/>
      <c r="CV1549" s="106"/>
      <c r="CW1549" s="106"/>
      <c r="CX1549" s="106"/>
      <c r="CY1549" s="106"/>
      <c r="CZ1549" s="106"/>
      <c r="DA1549" s="106"/>
      <c r="DB1549" s="106"/>
      <c r="DC1549" s="106"/>
      <c r="DD1549" s="106"/>
      <c r="DE1549" s="106"/>
      <c r="DF1549" s="106"/>
      <c r="DG1549" s="106"/>
      <c r="DH1549" s="106"/>
      <c r="DI1549" s="106"/>
      <c r="DJ1549" s="106"/>
      <c r="DK1549" s="106"/>
      <c r="DL1549" s="106"/>
      <c r="DM1549" s="106"/>
      <c r="DN1549" s="106"/>
      <c r="DO1549" s="106"/>
      <c r="DP1549" s="106"/>
      <c r="DQ1549" s="106"/>
      <c r="DR1549" s="106"/>
      <c r="DS1549" s="106"/>
      <c r="DT1549" s="106"/>
      <c r="DU1549" s="106"/>
      <c r="DV1549" s="106"/>
      <c r="DW1549" s="106"/>
      <c r="DX1549" s="106"/>
      <c r="DY1549" s="106"/>
      <c r="DZ1549" s="106"/>
      <c r="EA1549" s="106"/>
      <c r="EB1549" s="106"/>
      <c r="EC1549" s="106"/>
      <c r="ED1549" s="106"/>
      <c r="EE1549" s="106"/>
      <c r="EF1549" s="106"/>
      <c r="EG1549" s="106"/>
      <c r="EH1549" s="106"/>
      <c r="EI1549" s="106"/>
      <c r="EJ1549" s="106"/>
      <c r="EK1549" s="106"/>
      <c r="EL1549" s="106"/>
      <c r="EM1549" s="106"/>
      <c r="EN1549" s="106"/>
      <c r="EO1549" s="106"/>
      <c r="EP1549" s="106"/>
      <c r="EQ1549" s="106"/>
      <c r="ER1549" s="106"/>
      <c r="ES1549" s="106"/>
      <c r="ET1549" s="106"/>
      <c r="EU1549" s="106"/>
      <c r="EV1549" s="106"/>
      <c r="EW1549" s="106"/>
      <c r="EX1549" s="106"/>
      <c r="EY1549" s="106"/>
      <c r="EZ1549" s="106"/>
      <c r="FA1549" s="106"/>
      <c r="FB1549" s="106"/>
      <c r="FC1549" s="106"/>
      <c r="FD1549" s="106"/>
      <c r="FE1549" s="106"/>
      <c r="FF1549" s="106"/>
      <c r="FG1549" s="106"/>
      <c r="FH1549" s="106"/>
      <c r="FI1549" s="106"/>
      <c r="FJ1549" s="106"/>
      <c r="FK1549" s="106"/>
      <c r="FL1549" s="106"/>
      <c r="FM1549" s="106"/>
      <c r="FN1549" s="106"/>
      <c r="FO1549" s="106"/>
      <c r="FP1549" s="106"/>
      <c r="FQ1549" s="106"/>
      <c r="FR1549" s="106"/>
      <c r="FS1549" s="106"/>
      <c r="FT1549" s="106"/>
      <c r="FU1549" s="106"/>
      <c r="FV1549" s="106"/>
      <c r="FW1549" s="106"/>
      <c r="FX1549" s="106"/>
      <c r="FY1549" s="106"/>
      <c r="FZ1549" s="106"/>
      <c r="GA1549" s="106"/>
      <c r="GB1549" s="106"/>
      <c r="GC1549" s="106"/>
      <c r="GD1549" s="106"/>
      <c r="GE1549" s="106"/>
      <c r="GF1549" s="106"/>
      <c r="GG1549" s="106"/>
      <c r="GH1549" s="106"/>
      <c r="GI1549" s="106"/>
      <c r="GJ1549" s="106"/>
      <c r="GK1549" s="106"/>
      <c r="GL1549" s="106"/>
      <c r="GM1549" s="106"/>
      <c r="GN1549" s="106"/>
      <c r="GO1549" s="106"/>
      <c r="GP1549" s="106"/>
      <c r="GQ1549" s="106"/>
      <c r="GR1549" s="106"/>
      <c r="GS1549" s="106"/>
      <c r="GT1549" s="106"/>
      <c r="GU1549" s="106"/>
      <c r="GV1549" s="106"/>
      <c r="GW1549" s="106"/>
      <c r="GX1549" s="106"/>
      <c r="GY1549" s="106"/>
      <c r="GZ1549" s="106"/>
      <c r="HA1549" s="106"/>
      <c r="HB1549" s="106"/>
      <c r="HC1549" s="106"/>
      <c r="HD1549" s="106"/>
      <c r="HE1549" s="106"/>
      <c r="HF1549" s="106"/>
      <c r="HG1549" s="106"/>
      <c r="HH1549" s="106"/>
      <c r="HI1549" s="106"/>
      <c r="HJ1549" s="106"/>
      <c r="HK1549" s="106"/>
      <c r="HL1549" s="106"/>
      <c r="HM1549" s="106"/>
      <c r="HN1549" s="106"/>
      <c r="HO1549" s="106"/>
      <c r="HP1549" s="106"/>
      <c r="HQ1549" s="106"/>
      <c r="HR1549" s="106"/>
      <c r="HS1549" s="106"/>
      <c r="HT1549" s="106"/>
      <c r="HU1549" s="106"/>
      <c r="HV1549" s="106"/>
    </row>
    <row r="1550" spans="1:230" s="107" customFormat="1" ht="150">
      <c r="A1550" s="96" t="s">
        <v>28</v>
      </c>
      <c r="B1550" s="97" t="s">
        <v>29</v>
      </c>
      <c r="C1550" s="111" t="s">
        <v>4167</v>
      </c>
      <c r="D1550" s="96" t="s">
        <v>466</v>
      </c>
      <c r="E1550" s="96" t="s">
        <v>467</v>
      </c>
      <c r="F1550" s="109" t="s">
        <v>3923</v>
      </c>
      <c r="G1550" s="110">
        <v>36557.79</v>
      </c>
      <c r="H1550" s="110">
        <v>0</v>
      </c>
      <c r="I1550" s="110">
        <v>36557.79</v>
      </c>
      <c r="J1550" s="92"/>
      <c r="K1550" s="106"/>
      <c r="L1550" s="92"/>
      <c r="M1550" s="106"/>
      <c r="N1550" s="106"/>
      <c r="O1550" s="106"/>
      <c r="P1550" s="106"/>
      <c r="Q1550" s="106"/>
      <c r="R1550" s="106"/>
      <c r="S1550" s="106"/>
      <c r="T1550" s="106"/>
      <c r="U1550" s="106"/>
      <c r="V1550" s="106"/>
      <c r="W1550" s="106"/>
      <c r="X1550" s="106"/>
      <c r="Y1550" s="106"/>
      <c r="Z1550" s="106"/>
      <c r="AA1550" s="106"/>
      <c r="AB1550" s="106"/>
      <c r="AC1550" s="106"/>
      <c r="AD1550" s="106"/>
      <c r="AE1550" s="106"/>
      <c r="AF1550" s="106"/>
      <c r="AG1550" s="106"/>
      <c r="AH1550" s="106"/>
      <c r="AI1550" s="106"/>
      <c r="AJ1550" s="106"/>
      <c r="AK1550" s="106"/>
      <c r="AL1550" s="106"/>
      <c r="AM1550" s="106"/>
      <c r="AN1550" s="106"/>
      <c r="AO1550" s="106"/>
      <c r="AP1550" s="106"/>
      <c r="AQ1550" s="106"/>
      <c r="AR1550" s="106"/>
      <c r="AS1550" s="106"/>
      <c r="AT1550" s="106"/>
      <c r="AU1550" s="106"/>
      <c r="AV1550" s="106"/>
      <c r="AW1550" s="106"/>
      <c r="AX1550" s="106"/>
      <c r="AY1550" s="106"/>
      <c r="AZ1550" s="106"/>
      <c r="BA1550" s="106"/>
      <c r="BB1550" s="106"/>
      <c r="BC1550" s="106"/>
      <c r="BD1550" s="106"/>
      <c r="BE1550" s="106"/>
      <c r="BF1550" s="106"/>
      <c r="BG1550" s="106"/>
      <c r="BH1550" s="106"/>
      <c r="BI1550" s="106"/>
      <c r="BJ1550" s="106"/>
      <c r="BK1550" s="106"/>
      <c r="BL1550" s="106"/>
      <c r="BM1550" s="106"/>
      <c r="BN1550" s="106"/>
      <c r="BO1550" s="106"/>
      <c r="BP1550" s="106"/>
      <c r="BQ1550" s="106"/>
      <c r="BR1550" s="106"/>
      <c r="BS1550" s="106"/>
      <c r="BT1550" s="106"/>
      <c r="BU1550" s="106"/>
      <c r="BV1550" s="106"/>
      <c r="BW1550" s="106"/>
      <c r="BX1550" s="106"/>
      <c r="BY1550" s="106"/>
      <c r="BZ1550" s="106"/>
      <c r="CA1550" s="106"/>
      <c r="CB1550" s="106"/>
      <c r="CC1550" s="106"/>
      <c r="CD1550" s="106"/>
      <c r="CE1550" s="106"/>
      <c r="CF1550" s="106"/>
      <c r="CG1550" s="106"/>
      <c r="CH1550" s="106"/>
      <c r="CI1550" s="106"/>
      <c r="CJ1550" s="106"/>
      <c r="CK1550" s="106"/>
      <c r="CL1550" s="106"/>
      <c r="CM1550" s="106"/>
      <c r="CN1550" s="106"/>
      <c r="CO1550" s="106"/>
      <c r="CP1550" s="106"/>
      <c r="CQ1550" s="106"/>
      <c r="CR1550" s="106"/>
      <c r="CS1550" s="106"/>
      <c r="CT1550" s="106"/>
      <c r="CU1550" s="106"/>
      <c r="CV1550" s="106"/>
      <c r="CW1550" s="106"/>
      <c r="CX1550" s="106"/>
      <c r="CY1550" s="106"/>
      <c r="CZ1550" s="106"/>
      <c r="DA1550" s="106"/>
      <c r="DB1550" s="106"/>
      <c r="DC1550" s="106"/>
      <c r="DD1550" s="106"/>
      <c r="DE1550" s="106"/>
      <c r="DF1550" s="106"/>
      <c r="DG1550" s="106"/>
      <c r="DH1550" s="106"/>
      <c r="DI1550" s="106"/>
      <c r="DJ1550" s="106"/>
      <c r="DK1550" s="106"/>
      <c r="DL1550" s="106"/>
      <c r="DM1550" s="106"/>
      <c r="DN1550" s="106"/>
      <c r="DO1550" s="106"/>
      <c r="DP1550" s="106"/>
      <c r="DQ1550" s="106"/>
      <c r="DR1550" s="106"/>
      <c r="DS1550" s="106"/>
      <c r="DT1550" s="106"/>
      <c r="DU1550" s="106"/>
      <c r="DV1550" s="106"/>
      <c r="DW1550" s="106"/>
      <c r="DX1550" s="106"/>
      <c r="DY1550" s="106"/>
      <c r="DZ1550" s="106"/>
      <c r="EA1550" s="106"/>
      <c r="EB1550" s="106"/>
      <c r="EC1550" s="106"/>
      <c r="ED1550" s="106"/>
      <c r="EE1550" s="106"/>
      <c r="EF1550" s="106"/>
      <c r="EG1550" s="106"/>
      <c r="EH1550" s="106"/>
      <c r="EI1550" s="106"/>
      <c r="EJ1550" s="106"/>
      <c r="EK1550" s="106"/>
      <c r="EL1550" s="106"/>
      <c r="EM1550" s="106"/>
      <c r="EN1550" s="106"/>
      <c r="EO1550" s="106"/>
      <c r="EP1550" s="106"/>
      <c r="EQ1550" s="106"/>
      <c r="ER1550" s="106"/>
      <c r="ES1550" s="106"/>
      <c r="ET1550" s="106"/>
      <c r="EU1550" s="106"/>
      <c r="EV1550" s="106"/>
      <c r="EW1550" s="106"/>
      <c r="EX1550" s="106"/>
      <c r="EY1550" s="106"/>
      <c r="EZ1550" s="106"/>
      <c r="FA1550" s="106"/>
      <c r="FB1550" s="106"/>
      <c r="FC1550" s="106"/>
      <c r="FD1550" s="106"/>
      <c r="FE1550" s="106"/>
      <c r="FF1550" s="106"/>
      <c r="FG1550" s="106"/>
      <c r="FH1550" s="106"/>
      <c r="FI1550" s="106"/>
      <c r="FJ1550" s="106"/>
      <c r="FK1550" s="106"/>
      <c r="FL1550" s="106"/>
      <c r="FM1550" s="106"/>
      <c r="FN1550" s="106"/>
      <c r="FO1550" s="106"/>
      <c r="FP1550" s="106"/>
      <c r="FQ1550" s="106"/>
      <c r="FR1550" s="106"/>
      <c r="FS1550" s="106"/>
      <c r="FT1550" s="106"/>
      <c r="FU1550" s="106"/>
      <c r="FV1550" s="106"/>
      <c r="FW1550" s="106"/>
      <c r="FX1550" s="106"/>
      <c r="FY1550" s="106"/>
      <c r="FZ1550" s="106"/>
      <c r="GA1550" s="106"/>
      <c r="GB1550" s="106"/>
      <c r="GC1550" s="106"/>
      <c r="GD1550" s="106"/>
      <c r="GE1550" s="106"/>
      <c r="GF1550" s="106"/>
      <c r="GG1550" s="106"/>
      <c r="GH1550" s="106"/>
      <c r="GI1550" s="106"/>
      <c r="GJ1550" s="106"/>
      <c r="GK1550" s="106"/>
      <c r="GL1550" s="106"/>
      <c r="GM1550" s="106"/>
      <c r="GN1550" s="106"/>
      <c r="GO1550" s="106"/>
      <c r="GP1550" s="106"/>
      <c r="GQ1550" s="106"/>
      <c r="GR1550" s="106"/>
      <c r="GS1550" s="106"/>
      <c r="GT1550" s="106"/>
      <c r="GU1550" s="106"/>
      <c r="GV1550" s="106"/>
      <c r="GW1550" s="106"/>
      <c r="GX1550" s="106"/>
      <c r="GY1550" s="106"/>
      <c r="GZ1550" s="106"/>
      <c r="HA1550" s="106"/>
      <c r="HB1550" s="106"/>
      <c r="HC1550" s="106"/>
      <c r="HD1550" s="106"/>
      <c r="HE1550" s="106"/>
      <c r="HF1550" s="106"/>
      <c r="HG1550" s="106"/>
      <c r="HH1550" s="106"/>
      <c r="HI1550" s="106"/>
      <c r="HJ1550" s="106"/>
      <c r="HK1550" s="106"/>
      <c r="HL1550" s="106"/>
      <c r="HM1550" s="106"/>
      <c r="HN1550" s="106"/>
      <c r="HO1550" s="106"/>
      <c r="HP1550" s="106"/>
      <c r="HQ1550" s="106"/>
      <c r="HR1550" s="106"/>
      <c r="HS1550" s="106"/>
      <c r="HT1550" s="106"/>
      <c r="HU1550" s="106"/>
      <c r="HV1550" s="106"/>
    </row>
    <row r="1551" spans="1:230" s="107" customFormat="1" ht="45">
      <c r="A1551" s="96" t="s">
        <v>28</v>
      </c>
      <c r="B1551" s="97" t="s">
        <v>29</v>
      </c>
      <c r="C1551" s="111" t="s">
        <v>4168</v>
      </c>
      <c r="D1551" s="96" t="s">
        <v>466</v>
      </c>
      <c r="E1551" s="96" t="s">
        <v>467</v>
      </c>
      <c r="F1551" s="109" t="s">
        <v>3924</v>
      </c>
      <c r="G1551" s="110">
        <v>13029.65</v>
      </c>
      <c r="H1551" s="110">
        <v>0</v>
      </c>
      <c r="I1551" s="110">
        <v>13029.65</v>
      </c>
      <c r="J1551" s="92"/>
      <c r="K1551" s="106"/>
      <c r="L1551" s="92"/>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6"/>
      <c r="AX1551" s="106"/>
      <c r="AY1551" s="106"/>
      <c r="AZ1551" s="106"/>
      <c r="BA1551" s="106"/>
      <c r="BB1551" s="106"/>
      <c r="BC1551" s="106"/>
      <c r="BD1551" s="106"/>
      <c r="BE1551" s="106"/>
      <c r="BF1551" s="106"/>
      <c r="BG1551" s="106"/>
      <c r="BH1551" s="106"/>
      <c r="BI1551" s="106"/>
      <c r="BJ1551" s="106"/>
      <c r="BK1551" s="106"/>
      <c r="BL1551" s="106"/>
      <c r="BM1551" s="106"/>
      <c r="BN1551" s="106"/>
      <c r="BO1551" s="106"/>
      <c r="BP1551" s="106"/>
      <c r="BQ1551" s="106"/>
      <c r="BR1551" s="106"/>
      <c r="BS1551" s="106"/>
      <c r="BT1551" s="106"/>
      <c r="BU1551" s="106"/>
      <c r="BV1551" s="106"/>
      <c r="BW1551" s="106"/>
      <c r="BX1551" s="106"/>
      <c r="BY1551" s="106"/>
      <c r="BZ1551" s="106"/>
      <c r="CA1551" s="106"/>
      <c r="CB1551" s="106"/>
      <c r="CC1551" s="106"/>
      <c r="CD1551" s="106"/>
      <c r="CE1551" s="106"/>
      <c r="CF1551" s="106"/>
      <c r="CG1551" s="106"/>
      <c r="CH1551" s="106"/>
      <c r="CI1551" s="106"/>
      <c r="CJ1551" s="106"/>
      <c r="CK1551" s="106"/>
      <c r="CL1551" s="106"/>
      <c r="CM1551" s="106"/>
      <c r="CN1551" s="106"/>
      <c r="CO1551" s="106"/>
      <c r="CP1551" s="106"/>
      <c r="CQ1551" s="106"/>
      <c r="CR1551" s="106"/>
      <c r="CS1551" s="106"/>
      <c r="CT1551" s="106"/>
      <c r="CU1551" s="106"/>
      <c r="CV1551" s="106"/>
      <c r="CW1551" s="106"/>
      <c r="CX1551" s="106"/>
      <c r="CY1551" s="106"/>
      <c r="CZ1551" s="106"/>
      <c r="DA1551" s="106"/>
      <c r="DB1551" s="106"/>
      <c r="DC1551" s="106"/>
      <c r="DD1551" s="106"/>
      <c r="DE1551" s="106"/>
      <c r="DF1551" s="106"/>
      <c r="DG1551" s="106"/>
      <c r="DH1551" s="106"/>
      <c r="DI1551" s="106"/>
      <c r="DJ1551" s="106"/>
      <c r="DK1551" s="106"/>
      <c r="DL1551" s="106"/>
      <c r="DM1551" s="106"/>
      <c r="DN1551" s="106"/>
      <c r="DO1551" s="106"/>
      <c r="DP1551" s="106"/>
      <c r="DQ1551" s="106"/>
      <c r="DR1551" s="106"/>
      <c r="DS1551" s="106"/>
      <c r="DT1551" s="106"/>
      <c r="DU1551" s="106"/>
      <c r="DV1551" s="106"/>
      <c r="DW1551" s="106"/>
      <c r="DX1551" s="106"/>
      <c r="DY1551" s="106"/>
      <c r="DZ1551" s="106"/>
      <c r="EA1551" s="106"/>
      <c r="EB1551" s="106"/>
      <c r="EC1551" s="106"/>
      <c r="ED1551" s="106"/>
      <c r="EE1551" s="106"/>
      <c r="EF1551" s="106"/>
      <c r="EG1551" s="106"/>
      <c r="EH1551" s="106"/>
      <c r="EI1551" s="106"/>
      <c r="EJ1551" s="106"/>
      <c r="EK1551" s="106"/>
      <c r="EL1551" s="106"/>
      <c r="EM1551" s="106"/>
      <c r="EN1551" s="106"/>
      <c r="EO1551" s="106"/>
      <c r="EP1551" s="106"/>
      <c r="EQ1551" s="106"/>
      <c r="ER1551" s="106"/>
      <c r="ES1551" s="106"/>
      <c r="ET1551" s="106"/>
      <c r="EU1551" s="106"/>
      <c r="EV1551" s="106"/>
      <c r="EW1551" s="106"/>
      <c r="EX1551" s="106"/>
      <c r="EY1551" s="106"/>
      <c r="EZ1551" s="106"/>
      <c r="FA1551" s="106"/>
      <c r="FB1551" s="106"/>
      <c r="FC1551" s="106"/>
      <c r="FD1551" s="106"/>
      <c r="FE1551" s="106"/>
      <c r="FF1551" s="106"/>
      <c r="FG1551" s="106"/>
      <c r="FH1551" s="106"/>
      <c r="FI1551" s="106"/>
      <c r="FJ1551" s="106"/>
      <c r="FK1551" s="106"/>
      <c r="FL1551" s="106"/>
      <c r="FM1551" s="106"/>
      <c r="FN1551" s="106"/>
      <c r="FO1551" s="106"/>
      <c r="FP1551" s="106"/>
      <c r="FQ1551" s="106"/>
      <c r="FR1551" s="106"/>
      <c r="FS1551" s="106"/>
      <c r="FT1551" s="106"/>
      <c r="FU1551" s="106"/>
      <c r="FV1551" s="106"/>
      <c r="FW1551" s="106"/>
      <c r="FX1551" s="106"/>
      <c r="FY1551" s="106"/>
      <c r="FZ1551" s="106"/>
      <c r="GA1551" s="106"/>
      <c r="GB1551" s="106"/>
      <c r="GC1551" s="106"/>
      <c r="GD1551" s="106"/>
      <c r="GE1551" s="106"/>
      <c r="GF1551" s="106"/>
      <c r="GG1551" s="106"/>
      <c r="GH1551" s="106"/>
      <c r="GI1551" s="106"/>
      <c r="GJ1551" s="106"/>
      <c r="GK1551" s="106"/>
      <c r="GL1551" s="106"/>
      <c r="GM1551" s="106"/>
      <c r="GN1551" s="106"/>
      <c r="GO1551" s="106"/>
      <c r="GP1551" s="106"/>
      <c r="GQ1551" s="106"/>
      <c r="GR1551" s="106"/>
      <c r="GS1551" s="106"/>
      <c r="GT1551" s="106"/>
      <c r="GU1551" s="106"/>
      <c r="GV1551" s="106"/>
      <c r="GW1551" s="106"/>
      <c r="GX1551" s="106"/>
      <c r="GY1551" s="106"/>
      <c r="GZ1551" s="106"/>
      <c r="HA1551" s="106"/>
      <c r="HB1551" s="106"/>
      <c r="HC1551" s="106"/>
      <c r="HD1551" s="106"/>
      <c r="HE1551" s="106"/>
      <c r="HF1551" s="106"/>
      <c r="HG1551" s="106"/>
      <c r="HH1551" s="106"/>
      <c r="HI1551" s="106"/>
      <c r="HJ1551" s="106"/>
      <c r="HK1551" s="106"/>
      <c r="HL1551" s="106"/>
      <c r="HM1551" s="106"/>
      <c r="HN1551" s="106"/>
      <c r="HO1551" s="106"/>
      <c r="HP1551" s="106"/>
      <c r="HQ1551" s="106"/>
      <c r="HR1551" s="106"/>
      <c r="HS1551" s="106"/>
      <c r="HT1551" s="106"/>
      <c r="HU1551" s="106"/>
      <c r="HV1551" s="106"/>
    </row>
    <row r="1552" spans="1:230" s="107" customFormat="1" ht="75">
      <c r="A1552" s="96" t="s">
        <v>28</v>
      </c>
      <c r="B1552" s="97" t="s">
        <v>29</v>
      </c>
      <c r="C1552" s="111" t="s">
        <v>4169</v>
      </c>
      <c r="D1552" s="96" t="s">
        <v>466</v>
      </c>
      <c r="E1552" s="96" t="s">
        <v>467</v>
      </c>
      <c r="F1552" s="109" t="s">
        <v>3925</v>
      </c>
      <c r="G1552" s="110">
        <v>3893.6</v>
      </c>
      <c r="H1552" s="110">
        <v>0</v>
      </c>
      <c r="I1552" s="110">
        <v>3893.6</v>
      </c>
      <c r="J1552" s="92"/>
      <c r="K1552" s="106"/>
      <c r="L1552" s="92"/>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W1552" s="106"/>
      <c r="AX1552" s="106"/>
      <c r="AY1552" s="106"/>
      <c r="AZ1552" s="106"/>
      <c r="BA1552" s="106"/>
      <c r="BB1552" s="106"/>
      <c r="BC1552" s="106"/>
      <c r="BD1552" s="106"/>
      <c r="BE1552" s="106"/>
      <c r="BF1552" s="106"/>
      <c r="BG1552" s="106"/>
      <c r="BH1552" s="106"/>
      <c r="BI1552" s="106"/>
      <c r="BJ1552" s="106"/>
      <c r="BK1552" s="106"/>
      <c r="BL1552" s="106"/>
      <c r="BM1552" s="106"/>
      <c r="BN1552" s="106"/>
      <c r="BO1552" s="106"/>
      <c r="BP1552" s="106"/>
      <c r="BQ1552" s="106"/>
      <c r="BR1552" s="106"/>
      <c r="BS1552" s="106"/>
      <c r="BT1552" s="106"/>
      <c r="BU1552" s="106"/>
      <c r="BV1552" s="106"/>
      <c r="BW1552" s="106"/>
      <c r="BX1552" s="106"/>
      <c r="BY1552" s="106"/>
      <c r="BZ1552" s="106"/>
      <c r="CA1552" s="106"/>
      <c r="CB1552" s="106"/>
      <c r="CC1552" s="106"/>
      <c r="CD1552" s="106"/>
      <c r="CE1552" s="106"/>
      <c r="CF1552" s="106"/>
      <c r="CG1552" s="106"/>
      <c r="CH1552" s="106"/>
      <c r="CI1552" s="106"/>
      <c r="CJ1552" s="106"/>
      <c r="CK1552" s="106"/>
      <c r="CL1552" s="106"/>
      <c r="CM1552" s="106"/>
      <c r="CN1552" s="106"/>
      <c r="CO1552" s="106"/>
      <c r="CP1552" s="106"/>
      <c r="CQ1552" s="106"/>
      <c r="CR1552" s="106"/>
      <c r="CS1552" s="106"/>
      <c r="CT1552" s="106"/>
      <c r="CU1552" s="106"/>
      <c r="CV1552" s="106"/>
      <c r="CW1552" s="106"/>
      <c r="CX1552" s="106"/>
      <c r="CY1552" s="106"/>
      <c r="CZ1552" s="106"/>
      <c r="DA1552" s="106"/>
      <c r="DB1552" s="106"/>
      <c r="DC1552" s="106"/>
      <c r="DD1552" s="106"/>
      <c r="DE1552" s="106"/>
      <c r="DF1552" s="106"/>
      <c r="DG1552" s="106"/>
      <c r="DH1552" s="106"/>
      <c r="DI1552" s="106"/>
      <c r="DJ1552" s="106"/>
      <c r="DK1552" s="106"/>
      <c r="DL1552" s="106"/>
      <c r="DM1552" s="106"/>
      <c r="DN1552" s="106"/>
      <c r="DO1552" s="106"/>
      <c r="DP1552" s="106"/>
      <c r="DQ1552" s="106"/>
      <c r="DR1552" s="106"/>
      <c r="DS1552" s="106"/>
      <c r="DT1552" s="106"/>
      <c r="DU1552" s="106"/>
      <c r="DV1552" s="106"/>
      <c r="DW1552" s="106"/>
      <c r="DX1552" s="106"/>
      <c r="DY1552" s="106"/>
      <c r="DZ1552" s="106"/>
      <c r="EA1552" s="106"/>
      <c r="EB1552" s="106"/>
      <c r="EC1552" s="106"/>
      <c r="ED1552" s="106"/>
      <c r="EE1552" s="106"/>
      <c r="EF1552" s="106"/>
      <c r="EG1552" s="106"/>
      <c r="EH1552" s="106"/>
      <c r="EI1552" s="106"/>
      <c r="EJ1552" s="106"/>
      <c r="EK1552" s="106"/>
      <c r="EL1552" s="106"/>
      <c r="EM1552" s="106"/>
      <c r="EN1552" s="106"/>
      <c r="EO1552" s="106"/>
      <c r="EP1552" s="106"/>
      <c r="EQ1552" s="106"/>
      <c r="ER1552" s="106"/>
      <c r="ES1552" s="106"/>
      <c r="ET1552" s="106"/>
      <c r="EU1552" s="106"/>
      <c r="EV1552" s="106"/>
      <c r="EW1552" s="106"/>
      <c r="EX1552" s="106"/>
      <c r="EY1552" s="106"/>
      <c r="EZ1552" s="106"/>
      <c r="FA1552" s="106"/>
      <c r="FB1552" s="106"/>
      <c r="FC1552" s="106"/>
      <c r="FD1552" s="106"/>
      <c r="FE1552" s="106"/>
      <c r="FF1552" s="106"/>
      <c r="FG1552" s="106"/>
      <c r="FH1552" s="106"/>
      <c r="FI1552" s="106"/>
      <c r="FJ1552" s="106"/>
      <c r="FK1552" s="106"/>
      <c r="FL1552" s="106"/>
      <c r="FM1552" s="106"/>
      <c r="FN1552" s="106"/>
      <c r="FO1552" s="106"/>
      <c r="FP1552" s="106"/>
      <c r="FQ1552" s="106"/>
      <c r="FR1552" s="106"/>
      <c r="FS1552" s="106"/>
      <c r="FT1552" s="106"/>
      <c r="FU1552" s="106"/>
      <c r="FV1552" s="106"/>
      <c r="FW1552" s="106"/>
      <c r="FX1552" s="106"/>
      <c r="FY1552" s="106"/>
      <c r="FZ1552" s="106"/>
      <c r="GA1552" s="106"/>
      <c r="GB1552" s="106"/>
      <c r="GC1552" s="106"/>
      <c r="GD1552" s="106"/>
      <c r="GE1552" s="106"/>
      <c r="GF1552" s="106"/>
      <c r="GG1552" s="106"/>
      <c r="GH1552" s="106"/>
      <c r="GI1552" s="106"/>
      <c r="GJ1552" s="106"/>
      <c r="GK1552" s="106"/>
      <c r="GL1552" s="106"/>
      <c r="GM1552" s="106"/>
      <c r="GN1552" s="106"/>
      <c r="GO1552" s="106"/>
      <c r="GP1552" s="106"/>
      <c r="GQ1552" s="106"/>
      <c r="GR1552" s="106"/>
      <c r="GS1552" s="106"/>
      <c r="GT1552" s="106"/>
      <c r="GU1552" s="106"/>
      <c r="GV1552" s="106"/>
      <c r="GW1552" s="106"/>
      <c r="GX1552" s="106"/>
      <c r="GY1552" s="106"/>
      <c r="GZ1552" s="106"/>
      <c r="HA1552" s="106"/>
      <c r="HB1552" s="106"/>
      <c r="HC1552" s="106"/>
      <c r="HD1552" s="106"/>
      <c r="HE1552" s="106"/>
      <c r="HF1552" s="106"/>
      <c r="HG1552" s="106"/>
      <c r="HH1552" s="106"/>
      <c r="HI1552" s="106"/>
      <c r="HJ1552" s="106"/>
      <c r="HK1552" s="106"/>
      <c r="HL1552" s="106"/>
      <c r="HM1552" s="106"/>
      <c r="HN1552" s="106"/>
      <c r="HO1552" s="106"/>
      <c r="HP1552" s="106"/>
      <c r="HQ1552" s="106"/>
      <c r="HR1552" s="106"/>
      <c r="HS1552" s="106"/>
      <c r="HT1552" s="106"/>
      <c r="HU1552" s="106"/>
      <c r="HV1552" s="106"/>
    </row>
    <row r="1553" spans="1:230" s="107" customFormat="1" ht="45">
      <c r="A1553" s="96" t="s">
        <v>28</v>
      </c>
      <c r="B1553" s="97" t="s">
        <v>29</v>
      </c>
      <c r="C1553" s="111" t="s">
        <v>4170</v>
      </c>
      <c r="D1553" s="96" t="s">
        <v>466</v>
      </c>
      <c r="E1553" s="96" t="s">
        <v>467</v>
      </c>
      <c r="F1553" s="109" t="s">
        <v>3926</v>
      </c>
      <c r="G1553" s="110">
        <v>2391.9299999999998</v>
      </c>
      <c r="H1553" s="110">
        <v>0</v>
      </c>
      <c r="I1553" s="110">
        <v>2391.9299999999998</v>
      </c>
      <c r="J1553" s="92"/>
      <c r="K1553" s="106"/>
      <c r="L1553" s="92"/>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S1553" s="106"/>
      <c r="AT1553" s="106"/>
      <c r="AU1553" s="106"/>
      <c r="AV1553" s="106"/>
      <c r="AW1553" s="106"/>
      <c r="AX1553" s="106"/>
      <c r="AY1553" s="106"/>
      <c r="AZ1553" s="106"/>
      <c r="BA1553" s="106"/>
      <c r="BB1553" s="106"/>
      <c r="BC1553" s="106"/>
      <c r="BD1553" s="106"/>
      <c r="BE1553" s="106"/>
      <c r="BF1553" s="106"/>
      <c r="BG1553" s="106"/>
      <c r="BH1553" s="106"/>
      <c r="BI1553" s="106"/>
      <c r="BJ1553" s="106"/>
      <c r="BK1553" s="106"/>
      <c r="BL1553" s="106"/>
      <c r="BM1553" s="106"/>
      <c r="BN1553" s="106"/>
      <c r="BO1553" s="106"/>
      <c r="BP1553" s="106"/>
      <c r="BQ1553" s="106"/>
      <c r="BR1553" s="106"/>
      <c r="BS1553" s="106"/>
      <c r="BT1553" s="106"/>
      <c r="BU1553" s="106"/>
      <c r="BV1553" s="106"/>
      <c r="BW1553" s="106"/>
      <c r="BX1553" s="106"/>
      <c r="BY1553" s="106"/>
      <c r="BZ1553" s="106"/>
      <c r="CA1553" s="106"/>
      <c r="CB1553" s="106"/>
      <c r="CC1553" s="106"/>
      <c r="CD1553" s="106"/>
      <c r="CE1553" s="106"/>
      <c r="CF1553" s="106"/>
      <c r="CG1553" s="106"/>
      <c r="CH1553" s="106"/>
      <c r="CI1553" s="106"/>
      <c r="CJ1553" s="106"/>
      <c r="CK1553" s="106"/>
      <c r="CL1553" s="106"/>
      <c r="CM1553" s="106"/>
      <c r="CN1553" s="106"/>
      <c r="CO1553" s="106"/>
      <c r="CP1553" s="106"/>
      <c r="CQ1553" s="106"/>
      <c r="CR1553" s="106"/>
      <c r="CS1553" s="106"/>
      <c r="CT1553" s="106"/>
      <c r="CU1553" s="106"/>
      <c r="CV1553" s="106"/>
      <c r="CW1553" s="106"/>
      <c r="CX1553" s="106"/>
      <c r="CY1553" s="106"/>
      <c r="CZ1553" s="106"/>
      <c r="DA1553" s="106"/>
      <c r="DB1553" s="106"/>
      <c r="DC1553" s="106"/>
      <c r="DD1553" s="106"/>
      <c r="DE1553" s="106"/>
      <c r="DF1553" s="106"/>
      <c r="DG1553" s="106"/>
      <c r="DH1553" s="106"/>
      <c r="DI1553" s="106"/>
      <c r="DJ1553" s="106"/>
      <c r="DK1553" s="106"/>
      <c r="DL1553" s="106"/>
      <c r="DM1553" s="106"/>
      <c r="DN1553" s="106"/>
      <c r="DO1553" s="106"/>
      <c r="DP1553" s="106"/>
      <c r="DQ1553" s="106"/>
      <c r="DR1553" s="106"/>
      <c r="DS1553" s="106"/>
      <c r="DT1553" s="106"/>
      <c r="DU1553" s="106"/>
      <c r="DV1553" s="106"/>
      <c r="DW1553" s="106"/>
      <c r="DX1553" s="106"/>
      <c r="DY1553" s="106"/>
      <c r="DZ1553" s="106"/>
      <c r="EA1553" s="106"/>
      <c r="EB1553" s="106"/>
      <c r="EC1553" s="106"/>
      <c r="ED1553" s="106"/>
      <c r="EE1553" s="106"/>
      <c r="EF1553" s="106"/>
      <c r="EG1553" s="106"/>
      <c r="EH1553" s="106"/>
      <c r="EI1553" s="106"/>
      <c r="EJ1553" s="106"/>
      <c r="EK1553" s="106"/>
      <c r="EL1553" s="106"/>
      <c r="EM1553" s="106"/>
      <c r="EN1553" s="106"/>
      <c r="EO1553" s="106"/>
      <c r="EP1553" s="106"/>
      <c r="EQ1553" s="106"/>
      <c r="ER1553" s="106"/>
      <c r="ES1553" s="106"/>
      <c r="ET1553" s="106"/>
      <c r="EU1553" s="106"/>
      <c r="EV1553" s="106"/>
      <c r="EW1553" s="106"/>
      <c r="EX1553" s="106"/>
      <c r="EY1553" s="106"/>
      <c r="EZ1553" s="106"/>
      <c r="FA1553" s="106"/>
      <c r="FB1553" s="106"/>
      <c r="FC1553" s="106"/>
      <c r="FD1553" s="106"/>
      <c r="FE1553" s="106"/>
      <c r="FF1553" s="106"/>
      <c r="FG1553" s="106"/>
      <c r="FH1553" s="106"/>
      <c r="FI1553" s="106"/>
      <c r="FJ1553" s="106"/>
      <c r="FK1553" s="106"/>
      <c r="FL1553" s="106"/>
      <c r="FM1553" s="106"/>
      <c r="FN1553" s="106"/>
      <c r="FO1553" s="106"/>
      <c r="FP1553" s="106"/>
      <c r="FQ1553" s="106"/>
      <c r="FR1553" s="106"/>
      <c r="FS1553" s="106"/>
      <c r="FT1553" s="106"/>
      <c r="FU1553" s="106"/>
      <c r="FV1553" s="106"/>
      <c r="FW1553" s="106"/>
      <c r="FX1553" s="106"/>
      <c r="FY1553" s="106"/>
      <c r="FZ1553" s="106"/>
      <c r="GA1553" s="106"/>
      <c r="GB1553" s="106"/>
      <c r="GC1553" s="106"/>
      <c r="GD1553" s="106"/>
      <c r="GE1553" s="106"/>
      <c r="GF1553" s="106"/>
      <c r="GG1553" s="106"/>
      <c r="GH1553" s="106"/>
      <c r="GI1553" s="106"/>
      <c r="GJ1553" s="106"/>
      <c r="GK1553" s="106"/>
      <c r="GL1553" s="106"/>
      <c r="GM1553" s="106"/>
      <c r="GN1553" s="106"/>
      <c r="GO1553" s="106"/>
      <c r="GP1553" s="106"/>
      <c r="GQ1553" s="106"/>
      <c r="GR1553" s="106"/>
      <c r="GS1553" s="106"/>
      <c r="GT1553" s="106"/>
      <c r="GU1553" s="106"/>
      <c r="GV1553" s="106"/>
      <c r="GW1553" s="106"/>
      <c r="GX1553" s="106"/>
      <c r="GY1553" s="106"/>
      <c r="GZ1553" s="106"/>
      <c r="HA1553" s="106"/>
      <c r="HB1553" s="106"/>
      <c r="HC1553" s="106"/>
      <c r="HD1553" s="106"/>
      <c r="HE1553" s="106"/>
      <c r="HF1553" s="106"/>
      <c r="HG1553" s="106"/>
      <c r="HH1553" s="106"/>
      <c r="HI1553" s="106"/>
      <c r="HJ1553" s="106"/>
      <c r="HK1553" s="106"/>
      <c r="HL1553" s="106"/>
      <c r="HM1553" s="106"/>
      <c r="HN1553" s="106"/>
      <c r="HO1553" s="106"/>
      <c r="HP1553" s="106"/>
      <c r="HQ1553" s="106"/>
      <c r="HR1553" s="106"/>
      <c r="HS1553" s="106"/>
      <c r="HT1553" s="106"/>
      <c r="HU1553" s="106"/>
      <c r="HV1553" s="106"/>
    </row>
    <row r="1554" spans="1:230" s="107" customFormat="1" ht="45">
      <c r="A1554" s="96" t="s">
        <v>28</v>
      </c>
      <c r="B1554" s="97" t="s">
        <v>29</v>
      </c>
      <c r="C1554" s="111" t="s">
        <v>4171</v>
      </c>
      <c r="D1554" s="96" t="s">
        <v>466</v>
      </c>
      <c r="E1554" s="96" t="s">
        <v>467</v>
      </c>
      <c r="F1554" s="109" t="s">
        <v>3927</v>
      </c>
      <c r="G1554" s="110">
        <v>725.15</v>
      </c>
      <c r="H1554" s="110">
        <v>0</v>
      </c>
      <c r="I1554" s="110">
        <v>725.15</v>
      </c>
      <c r="J1554" s="92"/>
      <c r="K1554" s="106"/>
      <c r="L1554" s="92"/>
      <c r="M1554" s="106"/>
      <c r="N1554" s="106"/>
      <c r="O1554" s="106"/>
      <c r="P1554" s="106"/>
      <c r="Q1554" s="106"/>
      <c r="R1554" s="106"/>
      <c r="S1554" s="106"/>
      <c r="T1554" s="106"/>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W1554" s="106"/>
      <c r="AX1554" s="106"/>
      <c r="AY1554" s="106"/>
      <c r="AZ1554" s="106"/>
      <c r="BA1554" s="106"/>
      <c r="BB1554" s="106"/>
      <c r="BC1554" s="106"/>
      <c r="BD1554" s="106"/>
      <c r="BE1554" s="106"/>
      <c r="BF1554" s="106"/>
      <c r="BG1554" s="106"/>
      <c r="BH1554" s="106"/>
      <c r="BI1554" s="106"/>
      <c r="BJ1554" s="106"/>
      <c r="BK1554" s="106"/>
      <c r="BL1554" s="106"/>
      <c r="BM1554" s="106"/>
      <c r="BN1554" s="106"/>
      <c r="BO1554" s="106"/>
      <c r="BP1554" s="106"/>
      <c r="BQ1554" s="106"/>
      <c r="BR1554" s="106"/>
      <c r="BS1554" s="106"/>
      <c r="BT1554" s="106"/>
      <c r="BU1554" s="106"/>
      <c r="BV1554" s="106"/>
      <c r="BW1554" s="106"/>
      <c r="BX1554" s="106"/>
      <c r="BY1554" s="106"/>
      <c r="BZ1554" s="106"/>
      <c r="CA1554" s="106"/>
      <c r="CB1554" s="106"/>
      <c r="CC1554" s="106"/>
      <c r="CD1554" s="106"/>
      <c r="CE1554" s="106"/>
      <c r="CF1554" s="106"/>
      <c r="CG1554" s="106"/>
      <c r="CH1554" s="106"/>
      <c r="CI1554" s="106"/>
      <c r="CJ1554" s="106"/>
      <c r="CK1554" s="106"/>
      <c r="CL1554" s="106"/>
      <c r="CM1554" s="106"/>
      <c r="CN1554" s="106"/>
      <c r="CO1554" s="106"/>
      <c r="CP1554" s="106"/>
      <c r="CQ1554" s="106"/>
      <c r="CR1554" s="106"/>
      <c r="CS1554" s="106"/>
      <c r="CT1554" s="106"/>
      <c r="CU1554" s="106"/>
      <c r="CV1554" s="106"/>
      <c r="CW1554" s="106"/>
      <c r="CX1554" s="106"/>
      <c r="CY1554" s="106"/>
      <c r="CZ1554" s="106"/>
      <c r="DA1554" s="106"/>
      <c r="DB1554" s="106"/>
      <c r="DC1554" s="106"/>
      <c r="DD1554" s="106"/>
      <c r="DE1554" s="106"/>
      <c r="DF1554" s="106"/>
      <c r="DG1554" s="106"/>
      <c r="DH1554" s="106"/>
      <c r="DI1554" s="106"/>
      <c r="DJ1554" s="106"/>
      <c r="DK1554" s="106"/>
      <c r="DL1554" s="106"/>
      <c r="DM1554" s="106"/>
      <c r="DN1554" s="106"/>
      <c r="DO1554" s="106"/>
      <c r="DP1554" s="106"/>
      <c r="DQ1554" s="106"/>
      <c r="DR1554" s="106"/>
      <c r="DS1554" s="106"/>
      <c r="DT1554" s="106"/>
      <c r="DU1554" s="106"/>
      <c r="DV1554" s="106"/>
      <c r="DW1554" s="106"/>
      <c r="DX1554" s="106"/>
      <c r="DY1554" s="106"/>
      <c r="DZ1554" s="106"/>
      <c r="EA1554" s="106"/>
      <c r="EB1554" s="106"/>
      <c r="EC1554" s="106"/>
      <c r="ED1554" s="106"/>
      <c r="EE1554" s="106"/>
      <c r="EF1554" s="106"/>
      <c r="EG1554" s="106"/>
      <c r="EH1554" s="106"/>
      <c r="EI1554" s="106"/>
      <c r="EJ1554" s="106"/>
      <c r="EK1554" s="106"/>
      <c r="EL1554" s="106"/>
      <c r="EM1554" s="106"/>
      <c r="EN1554" s="106"/>
      <c r="EO1554" s="106"/>
      <c r="EP1554" s="106"/>
      <c r="EQ1554" s="106"/>
      <c r="ER1554" s="106"/>
      <c r="ES1554" s="106"/>
      <c r="ET1554" s="106"/>
      <c r="EU1554" s="106"/>
      <c r="EV1554" s="106"/>
      <c r="EW1554" s="106"/>
      <c r="EX1554" s="106"/>
      <c r="EY1554" s="106"/>
      <c r="EZ1554" s="106"/>
      <c r="FA1554" s="106"/>
      <c r="FB1554" s="106"/>
      <c r="FC1554" s="106"/>
      <c r="FD1554" s="106"/>
      <c r="FE1554" s="106"/>
      <c r="FF1554" s="106"/>
      <c r="FG1554" s="106"/>
      <c r="FH1554" s="106"/>
      <c r="FI1554" s="106"/>
      <c r="FJ1554" s="106"/>
      <c r="FK1554" s="106"/>
      <c r="FL1554" s="106"/>
      <c r="FM1554" s="106"/>
      <c r="FN1554" s="106"/>
      <c r="FO1554" s="106"/>
      <c r="FP1554" s="106"/>
      <c r="FQ1554" s="106"/>
      <c r="FR1554" s="106"/>
      <c r="FS1554" s="106"/>
      <c r="FT1554" s="106"/>
      <c r="FU1554" s="106"/>
      <c r="FV1554" s="106"/>
      <c r="FW1554" s="106"/>
      <c r="FX1554" s="106"/>
      <c r="FY1554" s="106"/>
      <c r="FZ1554" s="106"/>
      <c r="GA1554" s="106"/>
      <c r="GB1554" s="106"/>
      <c r="GC1554" s="106"/>
      <c r="GD1554" s="106"/>
      <c r="GE1554" s="106"/>
      <c r="GF1554" s="106"/>
      <c r="GG1554" s="106"/>
      <c r="GH1554" s="106"/>
      <c r="GI1554" s="106"/>
      <c r="GJ1554" s="106"/>
      <c r="GK1554" s="106"/>
      <c r="GL1554" s="106"/>
      <c r="GM1554" s="106"/>
      <c r="GN1554" s="106"/>
      <c r="GO1554" s="106"/>
      <c r="GP1554" s="106"/>
      <c r="GQ1554" s="106"/>
      <c r="GR1554" s="106"/>
      <c r="GS1554" s="106"/>
      <c r="GT1554" s="106"/>
      <c r="GU1554" s="106"/>
      <c r="GV1554" s="106"/>
      <c r="GW1554" s="106"/>
      <c r="GX1554" s="106"/>
      <c r="GY1554" s="106"/>
      <c r="GZ1554" s="106"/>
      <c r="HA1554" s="106"/>
      <c r="HB1554" s="106"/>
      <c r="HC1554" s="106"/>
      <c r="HD1554" s="106"/>
      <c r="HE1554" s="106"/>
      <c r="HF1554" s="106"/>
      <c r="HG1554" s="106"/>
      <c r="HH1554" s="106"/>
      <c r="HI1554" s="106"/>
      <c r="HJ1554" s="106"/>
      <c r="HK1554" s="106"/>
      <c r="HL1554" s="106"/>
      <c r="HM1554" s="106"/>
      <c r="HN1554" s="106"/>
      <c r="HO1554" s="106"/>
      <c r="HP1554" s="106"/>
      <c r="HQ1554" s="106"/>
      <c r="HR1554" s="106"/>
      <c r="HS1554" s="106"/>
      <c r="HT1554" s="106"/>
      <c r="HU1554" s="106"/>
      <c r="HV1554" s="106"/>
    </row>
    <row r="1555" spans="1:230" s="107" customFormat="1" ht="45">
      <c r="A1555" s="96" t="s">
        <v>2865</v>
      </c>
      <c r="B1555" s="97">
        <v>4986163000146</v>
      </c>
      <c r="C1555" s="111" t="s">
        <v>4172</v>
      </c>
      <c r="D1555" s="96" t="s">
        <v>466</v>
      </c>
      <c r="E1555" s="96" t="s">
        <v>467</v>
      </c>
      <c r="F1555" s="109" t="s">
        <v>3928</v>
      </c>
      <c r="G1555" s="110">
        <v>44039.3</v>
      </c>
      <c r="H1555" s="110">
        <v>0</v>
      </c>
      <c r="I1555" s="110">
        <v>44039.3</v>
      </c>
      <c r="J1555" s="92"/>
      <c r="K1555" s="106"/>
      <c r="L1555" s="92"/>
      <c r="M1555" s="106"/>
      <c r="N1555" s="106"/>
      <c r="O1555" s="106"/>
      <c r="P1555" s="106"/>
      <c r="Q1555" s="106"/>
      <c r="R1555" s="106"/>
      <c r="S1555" s="106"/>
      <c r="T1555" s="10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6"/>
      <c r="AY1555" s="106"/>
      <c r="AZ1555" s="106"/>
      <c r="BA1555" s="106"/>
      <c r="BB1555" s="106"/>
      <c r="BC1555" s="106"/>
      <c r="BD1555" s="106"/>
      <c r="BE1555" s="106"/>
      <c r="BF1555" s="106"/>
      <c r="BG1555" s="106"/>
      <c r="BH1555" s="106"/>
      <c r="BI1555" s="106"/>
      <c r="BJ1555" s="106"/>
      <c r="BK1555" s="106"/>
      <c r="BL1555" s="106"/>
      <c r="BM1555" s="106"/>
      <c r="BN1555" s="106"/>
      <c r="BO1555" s="106"/>
      <c r="BP1555" s="106"/>
      <c r="BQ1555" s="106"/>
      <c r="BR1555" s="106"/>
      <c r="BS1555" s="106"/>
      <c r="BT1555" s="106"/>
      <c r="BU1555" s="106"/>
      <c r="BV1555" s="106"/>
      <c r="BW1555" s="106"/>
      <c r="BX1555" s="106"/>
      <c r="BY1555" s="106"/>
      <c r="BZ1555" s="106"/>
      <c r="CA1555" s="106"/>
      <c r="CB1555" s="106"/>
      <c r="CC1555" s="106"/>
      <c r="CD1555" s="106"/>
      <c r="CE1555" s="106"/>
      <c r="CF1555" s="106"/>
      <c r="CG1555" s="106"/>
      <c r="CH1555" s="106"/>
      <c r="CI1555" s="106"/>
      <c r="CJ1555" s="106"/>
      <c r="CK1555" s="106"/>
      <c r="CL1555" s="106"/>
      <c r="CM1555" s="106"/>
      <c r="CN1555" s="106"/>
      <c r="CO1555" s="106"/>
      <c r="CP1555" s="106"/>
      <c r="CQ1555" s="106"/>
      <c r="CR1555" s="106"/>
      <c r="CS1555" s="106"/>
      <c r="CT1555" s="106"/>
      <c r="CU1555" s="106"/>
      <c r="CV1555" s="106"/>
      <c r="CW1555" s="106"/>
      <c r="CX1555" s="106"/>
      <c r="CY1555" s="106"/>
      <c r="CZ1555" s="106"/>
      <c r="DA1555" s="106"/>
      <c r="DB1555" s="106"/>
      <c r="DC1555" s="106"/>
      <c r="DD1555" s="106"/>
      <c r="DE1555" s="106"/>
      <c r="DF1555" s="106"/>
      <c r="DG1555" s="106"/>
      <c r="DH1555" s="106"/>
      <c r="DI1555" s="106"/>
      <c r="DJ1555" s="106"/>
      <c r="DK1555" s="106"/>
      <c r="DL1555" s="106"/>
      <c r="DM1555" s="106"/>
      <c r="DN1555" s="106"/>
      <c r="DO1555" s="106"/>
      <c r="DP1555" s="106"/>
      <c r="DQ1555" s="106"/>
      <c r="DR1555" s="106"/>
      <c r="DS1555" s="106"/>
      <c r="DT1555" s="106"/>
      <c r="DU1555" s="106"/>
      <c r="DV1555" s="106"/>
      <c r="DW1555" s="106"/>
      <c r="DX1555" s="106"/>
      <c r="DY1555" s="106"/>
      <c r="DZ1555" s="106"/>
      <c r="EA1555" s="106"/>
      <c r="EB1555" s="106"/>
      <c r="EC1555" s="106"/>
      <c r="ED1555" s="106"/>
      <c r="EE1555" s="106"/>
      <c r="EF1555" s="106"/>
      <c r="EG1555" s="106"/>
      <c r="EH1555" s="106"/>
      <c r="EI1555" s="106"/>
      <c r="EJ1555" s="106"/>
      <c r="EK1555" s="106"/>
      <c r="EL1555" s="106"/>
      <c r="EM1555" s="106"/>
      <c r="EN1555" s="106"/>
      <c r="EO1555" s="106"/>
      <c r="EP1555" s="106"/>
      <c r="EQ1555" s="106"/>
      <c r="ER1555" s="106"/>
      <c r="ES1555" s="106"/>
      <c r="ET1555" s="106"/>
      <c r="EU1555" s="106"/>
      <c r="EV1555" s="106"/>
      <c r="EW1555" s="106"/>
      <c r="EX1555" s="106"/>
      <c r="EY1555" s="106"/>
      <c r="EZ1555" s="106"/>
      <c r="FA1555" s="106"/>
      <c r="FB1555" s="106"/>
      <c r="FC1555" s="106"/>
      <c r="FD1555" s="106"/>
      <c r="FE1555" s="106"/>
      <c r="FF1555" s="106"/>
      <c r="FG1555" s="106"/>
      <c r="FH1555" s="106"/>
      <c r="FI1555" s="106"/>
      <c r="FJ1555" s="106"/>
      <c r="FK1555" s="106"/>
      <c r="FL1555" s="106"/>
      <c r="FM1555" s="106"/>
      <c r="FN1555" s="106"/>
      <c r="FO1555" s="106"/>
      <c r="FP1555" s="106"/>
      <c r="FQ1555" s="106"/>
      <c r="FR1555" s="106"/>
      <c r="FS1555" s="106"/>
      <c r="FT1555" s="106"/>
      <c r="FU1555" s="106"/>
      <c r="FV1555" s="106"/>
      <c r="FW1555" s="106"/>
      <c r="FX1555" s="106"/>
      <c r="FY1555" s="106"/>
      <c r="FZ1555" s="106"/>
      <c r="GA1555" s="106"/>
      <c r="GB1555" s="106"/>
      <c r="GC1555" s="106"/>
      <c r="GD1555" s="106"/>
      <c r="GE1555" s="106"/>
      <c r="GF1555" s="106"/>
      <c r="GG1555" s="106"/>
      <c r="GH1555" s="106"/>
      <c r="GI1555" s="106"/>
      <c r="GJ1555" s="106"/>
      <c r="GK1555" s="106"/>
      <c r="GL1555" s="106"/>
      <c r="GM1555" s="106"/>
      <c r="GN1555" s="106"/>
      <c r="GO1555" s="106"/>
      <c r="GP1555" s="106"/>
      <c r="GQ1555" s="106"/>
      <c r="GR1555" s="106"/>
      <c r="GS1555" s="106"/>
      <c r="GT1555" s="106"/>
      <c r="GU1555" s="106"/>
      <c r="GV1555" s="106"/>
      <c r="GW1555" s="106"/>
      <c r="GX1555" s="106"/>
      <c r="GY1555" s="106"/>
      <c r="GZ1555" s="106"/>
      <c r="HA1555" s="106"/>
      <c r="HB1555" s="106"/>
      <c r="HC1555" s="106"/>
      <c r="HD1555" s="106"/>
      <c r="HE1555" s="106"/>
      <c r="HF1555" s="106"/>
      <c r="HG1555" s="106"/>
      <c r="HH1555" s="106"/>
      <c r="HI1555" s="106"/>
      <c r="HJ1555" s="106"/>
      <c r="HK1555" s="106"/>
      <c r="HL1555" s="106"/>
      <c r="HM1555" s="106"/>
      <c r="HN1555" s="106"/>
      <c r="HO1555" s="106"/>
      <c r="HP1555" s="106"/>
      <c r="HQ1555" s="106"/>
      <c r="HR1555" s="106"/>
      <c r="HS1555" s="106"/>
      <c r="HT1555" s="106"/>
      <c r="HU1555" s="106"/>
      <c r="HV1555" s="106"/>
    </row>
    <row r="1556" spans="1:230" s="107" customFormat="1" ht="45">
      <c r="A1556" s="96" t="s">
        <v>2865</v>
      </c>
      <c r="B1556" s="97">
        <v>4986163000146</v>
      </c>
      <c r="C1556" s="111" t="s">
        <v>4173</v>
      </c>
      <c r="D1556" s="96" t="s">
        <v>466</v>
      </c>
      <c r="E1556" s="96" t="s">
        <v>467</v>
      </c>
      <c r="F1556" s="109" t="s">
        <v>3929</v>
      </c>
      <c r="G1556" s="110">
        <v>5655.53</v>
      </c>
      <c r="H1556" s="110">
        <v>5655.53</v>
      </c>
      <c r="I1556" s="110">
        <v>5655.53</v>
      </c>
      <c r="J1556" s="92"/>
      <c r="K1556" s="106"/>
      <c r="L1556" s="92"/>
      <c r="M1556" s="106"/>
      <c r="N1556" s="106"/>
      <c r="O1556" s="106"/>
      <c r="P1556" s="106"/>
      <c r="Q1556" s="106"/>
      <c r="R1556" s="106"/>
      <c r="S1556" s="106"/>
      <c r="T1556" s="106"/>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W1556" s="106"/>
      <c r="AX1556" s="106"/>
      <c r="AY1556" s="106"/>
      <c r="AZ1556" s="106"/>
      <c r="BA1556" s="106"/>
      <c r="BB1556" s="106"/>
      <c r="BC1556" s="106"/>
      <c r="BD1556" s="106"/>
      <c r="BE1556" s="106"/>
      <c r="BF1556" s="106"/>
      <c r="BG1556" s="106"/>
      <c r="BH1556" s="106"/>
      <c r="BI1556" s="106"/>
      <c r="BJ1556" s="106"/>
      <c r="BK1556" s="106"/>
      <c r="BL1556" s="106"/>
      <c r="BM1556" s="106"/>
      <c r="BN1556" s="106"/>
      <c r="BO1556" s="106"/>
      <c r="BP1556" s="106"/>
      <c r="BQ1556" s="106"/>
      <c r="BR1556" s="106"/>
      <c r="BS1556" s="106"/>
      <c r="BT1556" s="106"/>
      <c r="BU1556" s="106"/>
      <c r="BV1556" s="106"/>
      <c r="BW1556" s="106"/>
      <c r="BX1556" s="106"/>
      <c r="BY1556" s="106"/>
      <c r="BZ1556" s="106"/>
      <c r="CA1556" s="106"/>
      <c r="CB1556" s="106"/>
      <c r="CC1556" s="106"/>
      <c r="CD1556" s="106"/>
      <c r="CE1556" s="106"/>
      <c r="CF1556" s="106"/>
      <c r="CG1556" s="106"/>
      <c r="CH1556" s="106"/>
      <c r="CI1556" s="106"/>
      <c r="CJ1556" s="106"/>
      <c r="CK1556" s="106"/>
      <c r="CL1556" s="106"/>
      <c r="CM1556" s="106"/>
      <c r="CN1556" s="106"/>
      <c r="CO1556" s="106"/>
      <c r="CP1556" s="106"/>
      <c r="CQ1556" s="106"/>
      <c r="CR1556" s="106"/>
      <c r="CS1556" s="106"/>
      <c r="CT1556" s="106"/>
      <c r="CU1556" s="106"/>
      <c r="CV1556" s="106"/>
      <c r="CW1556" s="106"/>
      <c r="CX1556" s="106"/>
      <c r="CY1556" s="106"/>
      <c r="CZ1556" s="106"/>
      <c r="DA1556" s="106"/>
      <c r="DB1556" s="106"/>
      <c r="DC1556" s="106"/>
      <c r="DD1556" s="106"/>
      <c r="DE1556" s="106"/>
      <c r="DF1556" s="106"/>
      <c r="DG1556" s="106"/>
      <c r="DH1556" s="106"/>
      <c r="DI1556" s="106"/>
      <c r="DJ1556" s="106"/>
      <c r="DK1556" s="106"/>
      <c r="DL1556" s="106"/>
      <c r="DM1556" s="106"/>
      <c r="DN1556" s="106"/>
      <c r="DO1556" s="106"/>
      <c r="DP1556" s="106"/>
      <c r="DQ1556" s="106"/>
      <c r="DR1556" s="106"/>
      <c r="DS1556" s="106"/>
      <c r="DT1556" s="106"/>
      <c r="DU1556" s="106"/>
      <c r="DV1556" s="106"/>
      <c r="DW1556" s="106"/>
      <c r="DX1556" s="106"/>
      <c r="DY1556" s="106"/>
      <c r="DZ1556" s="106"/>
      <c r="EA1556" s="106"/>
      <c r="EB1556" s="106"/>
      <c r="EC1556" s="106"/>
      <c r="ED1556" s="106"/>
      <c r="EE1556" s="106"/>
      <c r="EF1556" s="106"/>
      <c r="EG1556" s="106"/>
      <c r="EH1556" s="106"/>
      <c r="EI1556" s="106"/>
      <c r="EJ1556" s="106"/>
      <c r="EK1556" s="106"/>
      <c r="EL1556" s="106"/>
      <c r="EM1556" s="106"/>
      <c r="EN1556" s="106"/>
      <c r="EO1556" s="106"/>
      <c r="EP1556" s="106"/>
      <c r="EQ1556" s="106"/>
      <c r="ER1556" s="106"/>
      <c r="ES1556" s="106"/>
      <c r="ET1556" s="106"/>
      <c r="EU1556" s="106"/>
      <c r="EV1556" s="106"/>
      <c r="EW1556" s="106"/>
      <c r="EX1556" s="106"/>
      <c r="EY1556" s="106"/>
      <c r="EZ1556" s="106"/>
      <c r="FA1556" s="106"/>
      <c r="FB1556" s="106"/>
      <c r="FC1556" s="106"/>
      <c r="FD1556" s="106"/>
      <c r="FE1556" s="106"/>
      <c r="FF1556" s="106"/>
      <c r="FG1556" s="106"/>
      <c r="FH1556" s="106"/>
      <c r="FI1556" s="106"/>
      <c r="FJ1556" s="106"/>
      <c r="FK1556" s="106"/>
      <c r="FL1556" s="106"/>
      <c r="FM1556" s="106"/>
      <c r="FN1556" s="106"/>
      <c r="FO1556" s="106"/>
      <c r="FP1556" s="106"/>
      <c r="FQ1556" s="106"/>
      <c r="FR1556" s="106"/>
      <c r="FS1556" s="106"/>
      <c r="FT1556" s="106"/>
      <c r="FU1556" s="106"/>
      <c r="FV1556" s="106"/>
      <c r="FW1556" s="106"/>
      <c r="FX1556" s="106"/>
      <c r="FY1556" s="106"/>
      <c r="FZ1556" s="106"/>
      <c r="GA1556" s="106"/>
      <c r="GB1556" s="106"/>
      <c r="GC1556" s="106"/>
      <c r="GD1556" s="106"/>
      <c r="GE1556" s="106"/>
      <c r="GF1556" s="106"/>
      <c r="GG1556" s="106"/>
      <c r="GH1556" s="106"/>
      <c r="GI1556" s="106"/>
      <c r="GJ1556" s="106"/>
      <c r="GK1556" s="106"/>
      <c r="GL1556" s="106"/>
      <c r="GM1556" s="106"/>
      <c r="GN1556" s="106"/>
      <c r="GO1556" s="106"/>
      <c r="GP1556" s="106"/>
      <c r="GQ1556" s="106"/>
      <c r="GR1556" s="106"/>
      <c r="GS1556" s="106"/>
      <c r="GT1556" s="106"/>
      <c r="GU1556" s="106"/>
      <c r="GV1556" s="106"/>
      <c r="GW1556" s="106"/>
      <c r="GX1556" s="106"/>
      <c r="GY1556" s="106"/>
      <c r="GZ1556" s="106"/>
      <c r="HA1556" s="106"/>
      <c r="HB1556" s="106"/>
      <c r="HC1556" s="106"/>
      <c r="HD1556" s="106"/>
      <c r="HE1556" s="106"/>
      <c r="HF1556" s="106"/>
      <c r="HG1556" s="106"/>
      <c r="HH1556" s="106"/>
      <c r="HI1556" s="106"/>
      <c r="HJ1556" s="106"/>
      <c r="HK1556" s="106"/>
      <c r="HL1556" s="106"/>
      <c r="HM1556" s="106"/>
      <c r="HN1556" s="106"/>
      <c r="HO1556" s="106"/>
      <c r="HP1556" s="106"/>
      <c r="HQ1556" s="106"/>
      <c r="HR1556" s="106"/>
      <c r="HS1556" s="106"/>
      <c r="HT1556" s="106"/>
      <c r="HU1556" s="106"/>
      <c r="HV1556" s="106"/>
    </row>
    <row r="1557" spans="1:230" s="107" customFormat="1" ht="60">
      <c r="A1557" s="96" t="s">
        <v>28</v>
      </c>
      <c r="B1557" s="97" t="s">
        <v>29</v>
      </c>
      <c r="C1557" s="111" t="s">
        <v>4174</v>
      </c>
      <c r="D1557" s="96" t="s">
        <v>466</v>
      </c>
      <c r="E1557" s="96" t="s">
        <v>467</v>
      </c>
      <c r="F1557" s="109" t="s">
        <v>3930</v>
      </c>
      <c r="G1557" s="110">
        <v>131267.67000000001</v>
      </c>
      <c r="H1557" s="110">
        <v>5666.46</v>
      </c>
      <c r="I1557" s="110">
        <v>131267.67000000001</v>
      </c>
      <c r="J1557" s="92"/>
      <c r="K1557" s="106"/>
      <c r="L1557" s="92"/>
      <c r="M1557" s="106"/>
      <c r="N1557" s="106"/>
      <c r="O1557" s="106"/>
      <c r="P1557" s="106"/>
      <c r="Q1557" s="106"/>
      <c r="R1557" s="106"/>
      <c r="S1557" s="106"/>
      <c r="T1557" s="106"/>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106"/>
      <c r="BU1557" s="106"/>
      <c r="BV1557" s="106"/>
      <c r="BW1557" s="106"/>
      <c r="BX1557" s="106"/>
      <c r="BY1557" s="106"/>
      <c r="BZ1557" s="106"/>
      <c r="CA1557" s="106"/>
      <c r="CB1557" s="106"/>
      <c r="CC1557" s="106"/>
      <c r="CD1557" s="106"/>
      <c r="CE1557" s="106"/>
      <c r="CF1557" s="106"/>
      <c r="CG1557" s="106"/>
      <c r="CH1557" s="106"/>
      <c r="CI1557" s="106"/>
      <c r="CJ1557" s="106"/>
      <c r="CK1557" s="106"/>
      <c r="CL1557" s="106"/>
      <c r="CM1557" s="106"/>
      <c r="CN1557" s="106"/>
      <c r="CO1557" s="106"/>
      <c r="CP1557" s="106"/>
      <c r="CQ1557" s="106"/>
      <c r="CR1557" s="106"/>
      <c r="CS1557" s="106"/>
      <c r="CT1557" s="106"/>
      <c r="CU1557" s="106"/>
      <c r="CV1557" s="106"/>
      <c r="CW1557" s="106"/>
      <c r="CX1557" s="106"/>
      <c r="CY1557" s="106"/>
      <c r="CZ1557" s="106"/>
      <c r="DA1557" s="106"/>
      <c r="DB1557" s="106"/>
      <c r="DC1557" s="106"/>
      <c r="DD1557" s="106"/>
      <c r="DE1557" s="106"/>
      <c r="DF1557" s="106"/>
      <c r="DG1557" s="106"/>
      <c r="DH1557" s="106"/>
      <c r="DI1557" s="106"/>
      <c r="DJ1557" s="106"/>
      <c r="DK1557" s="106"/>
      <c r="DL1557" s="106"/>
      <c r="DM1557" s="106"/>
      <c r="DN1557" s="106"/>
      <c r="DO1557" s="106"/>
      <c r="DP1557" s="106"/>
      <c r="DQ1557" s="106"/>
      <c r="DR1557" s="106"/>
      <c r="DS1557" s="106"/>
      <c r="DT1557" s="106"/>
      <c r="DU1557" s="106"/>
      <c r="DV1557" s="106"/>
      <c r="DW1557" s="106"/>
      <c r="DX1557" s="106"/>
      <c r="DY1557" s="106"/>
      <c r="DZ1557" s="106"/>
      <c r="EA1557" s="106"/>
      <c r="EB1557" s="106"/>
      <c r="EC1557" s="106"/>
      <c r="ED1557" s="106"/>
      <c r="EE1557" s="106"/>
      <c r="EF1557" s="106"/>
      <c r="EG1557" s="106"/>
      <c r="EH1557" s="106"/>
      <c r="EI1557" s="106"/>
      <c r="EJ1557" s="106"/>
      <c r="EK1557" s="106"/>
      <c r="EL1557" s="106"/>
      <c r="EM1557" s="106"/>
      <c r="EN1557" s="106"/>
      <c r="EO1557" s="106"/>
      <c r="EP1557" s="106"/>
      <c r="EQ1557" s="106"/>
      <c r="ER1557" s="106"/>
      <c r="ES1557" s="106"/>
      <c r="ET1557" s="106"/>
      <c r="EU1557" s="106"/>
      <c r="EV1557" s="106"/>
      <c r="EW1557" s="106"/>
      <c r="EX1557" s="106"/>
      <c r="EY1557" s="106"/>
      <c r="EZ1557" s="106"/>
      <c r="FA1557" s="106"/>
      <c r="FB1557" s="106"/>
      <c r="FC1557" s="106"/>
      <c r="FD1557" s="106"/>
      <c r="FE1557" s="106"/>
      <c r="FF1557" s="106"/>
      <c r="FG1557" s="106"/>
      <c r="FH1557" s="106"/>
      <c r="FI1557" s="106"/>
      <c r="FJ1557" s="106"/>
      <c r="FK1557" s="106"/>
      <c r="FL1557" s="106"/>
      <c r="FM1557" s="106"/>
      <c r="FN1557" s="106"/>
      <c r="FO1557" s="106"/>
      <c r="FP1557" s="106"/>
      <c r="FQ1557" s="106"/>
      <c r="FR1557" s="106"/>
      <c r="FS1557" s="106"/>
      <c r="FT1557" s="106"/>
      <c r="FU1557" s="106"/>
      <c r="FV1557" s="106"/>
      <c r="FW1557" s="106"/>
      <c r="FX1557" s="106"/>
      <c r="FY1557" s="106"/>
      <c r="FZ1557" s="106"/>
      <c r="GA1557" s="106"/>
      <c r="GB1557" s="106"/>
      <c r="GC1557" s="106"/>
      <c r="GD1557" s="106"/>
      <c r="GE1557" s="106"/>
      <c r="GF1557" s="106"/>
      <c r="GG1557" s="106"/>
      <c r="GH1557" s="106"/>
      <c r="GI1557" s="106"/>
      <c r="GJ1557" s="106"/>
      <c r="GK1557" s="106"/>
      <c r="GL1557" s="106"/>
      <c r="GM1557" s="106"/>
      <c r="GN1557" s="106"/>
      <c r="GO1557" s="106"/>
      <c r="GP1557" s="106"/>
      <c r="GQ1557" s="106"/>
      <c r="GR1557" s="106"/>
      <c r="GS1557" s="106"/>
      <c r="GT1557" s="106"/>
      <c r="GU1557" s="106"/>
      <c r="GV1557" s="106"/>
      <c r="GW1557" s="106"/>
      <c r="GX1557" s="106"/>
      <c r="GY1557" s="106"/>
      <c r="GZ1557" s="106"/>
      <c r="HA1557" s="106"/>
      <c r="HB1557" s="106"/>
      <c r="HC1557" s="106"/>
      <c r="HD1557" s="106"/>
      <c r="HE1557" s="106"/>
      <c r="HF1557" s="106"/>
      <c r="HG1557" s="106"/>
      <c r="HH1557" s="106"/>
      <c r="HI1557" s="106"/>
      <c r="HJ1557" s="106"/>
      <c r="HK1557" s="106"/>
      <c r="HL1557" s="106"/>
      <c r="HM1557" s="106"/>
      <c r="HN1557" s="106"/>
      <c r="HO1557" s="106"/>
      <c r="HP1557" s="106"/>
      <c r="HQ1557" s="106"/>
      <c r="HR1557" s="106"/>
      <c r="HS1557" s="106"/>
      <c r="HT1557" s="106"/>
      <c r="HU1557" s="106"/>
      <c r="HV1557" s="106"/>
    </row>
    <row r="1558" spans="1:230" s="107" customFormat="1" ht="75">
      <c r="A1558" s="96" t="s">
        <v>28</v>
      </c>
      <c r="B1558" s="97" t="s">
        <v>29</v>
      </c>
      <c r="C1558" s="111" t="s">
        <v>4175</v>
      </c>
      <c r="D1558" s="96" t="s">
        <v>466</v>
      </c>
      <c r="E1558" s="96" t="s">
        <v>467</v>
      </c>
      <c r="F1558" s="109" t="s">
        <v>3931</v>
      </c>
      <c r="G1558" s="110">
        <v>97099.98</v>
      </c>
      <c r="H1558" s="110">
        <v>0</v>
      </c>
      <c r="I1558" s="110">
        <v>97099.98</v>
      </c>
      <c r="J1558" s="92"/>
      <c r="K1558" s="106"/>
      <c r="L1558" s="92"/>
      <c r="M1558" s="106"/>
      <c r="N1558" s="106"/>
      <c r="O1558" s="106"/>
      <c r="P1558" s="106"/>
      <c r="Q1558" s="106"/>
      <c r="R1558" s="106"/>
      <c r="S1558" s="106"/>
      <c r="T1558" s="106"/>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106"/>
      <c r="BU1558" s="106"/>
      <c r="BV1558" s="106"/>
      <c r="BW1558" s="106"/>
      <c r="BX1558" s="106"/>
      <c r="BY1558" s="106"/>
      <c r="BZ1558" s="106"/>
      <c r="CA1558" s="106"/>
      <c r="CB1558" s="106"/>
      <c r="CC1558" s="106"/>
      <c r="CD1558" s="106"/>
      <c r="CE1558" s="106"/>
      <c r="CF1558" s="106"/>
      <c r="CG1558" s="106"/>
      <c r="CH1558" s="106"/>
      <c r="CI1558" s="106"/>
      <c r="CJ1558" s="106"/>
      <c r="CK1558" s="106"/>
      <c r="CL1558" s="106"/>
      <c r="CM1558" s="106"/>
      <c r="CN1558" s="106"/>
      <c r="CO1558" s="106"/>
      <c r="CP1558" s="106"/>
      <c r="CQ1558" s="106"/>
      <c r="CR1558" s="106"/>
      <c r="CS1558" s="106"/>
      <c r="CT1558" s="106"/>
      <c r="CU1558" s="106"/>
      <c r="CV1558" s="106"/>
      <c r="CW1558" s="106"/>
      <c r="CX1558" s="106"/>
      <c r="CY1558" s="106"/>
      <c r="CZ1558" s="106"/>
      <c r="DA1558" s="106"/>
      <c r="DB1558" s="106"/>
      <c r="DC1558" s="106"/>
      <c r="DD1558" s="106"/>
      <c r="DE1558" s="106"/>
      <c r="DF1558" s="106"/>
      <c r="DG1558" s="106"/>
      <c r="DH1558" s="106"/>
      <c r="DI1558" s="106"/>
      <c r="DJ1558" s="106"/>
      <c r="DK1558" s="106"/>
      <c r="DL1558" s="106"/>
      <c r="DM1558" s="106"/>
      <c r="DN1558" s="106"/>
      <c r="DO1558" s="106"/>
      <c r="DP1558" s="106"/>
      <c r="DQ1558" s="106"/>
      <c r="DR1558" s="106"/>
      <c r="DS1558" s="106"/>
      <c r="DT1558" s="106"/>
      <c r="DU1558" s="106"/>
      <c r="DV1558" s="106"/>
      <c r="DW1558" s="106"/>
      <c r="DX1558" s="106"/>
      <c r="DY1558" s="106"/>
      <c r="DZ1558" s="106"/>
      <c r="EA1558" s="106"/>
      <c r="EB1558" s="106"/>
      <c r="EC1558" s="106"/>
      <c r="ED1558" s="106"/>
      <c r="EE1558" s="106"/>
      <c r="EF1558" s="106"/>
      <c r="EG1558" s="106"/>
      <c r="EH1558" s="106"/>
      <c r="EI1558" s="106"/>
      <c r="EJ1558" s="106"/>
      <c r="EK1558" s="106"/>
      <c r="EL1558" s="106"/>
      <c r="EM1558" s="106"/>
      <c r="EN1558" s="106"/>
      <c r="EO1558" s="106"/>
      <c r="EP1558" s="106"/>
      <c r="EQ1558" s="106"/>
      <c r="ER1558" s="106"/>
      <c r="ES1558" s="106"/>
      <c r="ET1558" s="106"/>
      <c r="EU1558" s="106"/>
      <c r="EV1558" s="106"/>
      <c r="EW1558" s="106"/>
      <c r="EX1558" s="106"/>
      <c r="EY1558" s="106"/>
      <c r="EZ1558" s="106"/>
      <c r="FA1558" s="106"/>
      <c r="FB1558" s="106"/>
      <c r="FC1558" s="106"/>
      <c r="FD1558" s="106"/>
      <c r="FE1558" s="106"/>
      <c r="FF1558" s="106"/>
      <c r="FG1558" s="106"/>
      <c r="FH1558" s="106"/>
      <c r="FI1558" s="106"/>
      <c r="FJ1558" s="106"/>
      <c r="FK1558" s="106"/>
      <c r="FL1558" s="106"/>
      <c r="FM1558" s="106"/>
      <c r="FN1558" s="106"/>
      <c r="FO1558" s="106"/>
      <c r="FP1558" s="106"/>
      <c r="FQ1558" s="106"/>
      <c r="FR1558" s="106"/>
      <c r="FS1558" s="106"/>
      <c r="FT1558" s="106"/>
      <c r="FU1558" s="106"/>
      <c r="FV1558" s="106"/>
      <c r="FW1558" s="106"/>
      <c r="FX1558" s="106"/>
      <c r="FY1558" s="106"/>
      <c r="FZ1558" s="106"/>
      <c r="GA1558" s="106"/>
      <c r="GB1558" s="106"/>
      <c r="GC1558" s="106"/>
      <c r="GD1558" s="106"/>
      <c r="GE1558" s="106"/>
      <c r="GF1558" s="106"/>
      <c r="GG1558" s="106"/>
      <c r="GH1558" s="106"/>
      <c r="GI1558" s="106"/>
      <c r="GJ1558" s="106"/>
      <c r="GK1558" s="106"/>
      <c r="GL1558" s="106"/>
      <c r="GM1558" s="106"/>
      <c r="GN1558" s="106"/>
      <c r="GO1558" s="106"/>
      <c r="GP1558" s="106"/>
      <c r="GQ1558" s="106"/>
      <c r="GR1558" s="106"/>
      <c r="GS1558" s="106"/>
      <c r="GT1558" s="106"/>
      <c r="GU1558" s="106"/>
      <c r="GV1558" s="106"/>
      <c r="GW1558" s="106"/>
      <c r="GX1558" s="106"/>
      <c r="GY1558" s="106"/>
      <c r="GZ1558" s="106"/>
      <c r="HA1558" s="106"/>
      <c r="HB1558" s="106"/>
      <c r="HC1558" s="106"/>
      <c r="HD1558" s="106"/>
      <c r="HE1558" s="106"/>
      <c r="HF1558" s="106"/>
      <c r="HG1558" s="106"/>
      <c r="HH1558" s="106"/>
      <c r="HI1558" s="106"/>
      <c r="HJ1558" s="106"/>
      <c r="HK1558" s="106"/>
      <c r="HL1558" s="106"/>
      <c r="HM1558" s="106"/>
      <c r="HN1558" s="106"/>
      <c r="HO1558" s="106"/>
      <c r="HP1558" s="106"/>
      <c r="HQ1558" s="106"/>
      <c r="HR1558" s="106"/>
      <c r="HS1558" s="106"/>
      <c r="HT1558" s="106"/>
      <c r="HU1558" s="106"/>
      <c r="HV1558" s="106"/>
    </row>
    <row r="1559" spans="1:230" s="107" customFormat="1" ht="75">
      <c r="A1559" s="96" t="s">
        <v>28</v>
      </c>
      <c r="B1559" s="97" t="s">
        <v>29</v>
      </c>
      <c r="C1559" s="111" t="s">
        <v>4176</v>
      </c>
      <c r="D1559" s="96" t="s">
        <v>466</v>
      </c>
      <c r="E1559" s="96" t="s">
        <v>467</v>
      </c>
      <c r="F1559" s="109" t="s">
        <v>3932</v>
      </c>
      <c r="G1559" s="110">
        <v>80000.009999999995</v>
      </c>
      <c r="H1559" s="110">
        <v>0</v>
      </c>
      <c r="I1559" s="110">
        <v>80000.009999999995</v>
      </c>
      <c r="J1559" s="92"/>
      <c r="K1559" s="106"/>
      <c r="L1559" s="92"/>
      <c r="M1559" s="106"/>
      <c r="N1559" s="106"/>
      <c r="O1559" s="106"/>
      <c r="P1559" s="106"/>
      <c r="Q1559" s="106"/>
      <c r="R1559" s="106"/>
      <c r="S1559" s="106"/>
      <c r="T1559" s="106"/>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106"/>
      <c r="BU1559" s="106"/>
      <c r="BV1559" s="106"/>
      <c r="BW1559" s="106"/>
      <c r="BX1559" s="106"/>
      <c r="BY1559" s="106"/>
      <c r="BZ1559" s="106"/>
      <c r="CA1559" s="106"/>
      <c r="CB1559" s="106"/>
      <c r="CC1559" s="106"/>
      <c r="CD1559" s="106"/>
      <c r="CE1559" s="106"/>
      <c r="CF1559" s="106"/>
      <c r="CG1559" s="106"/>
      <c r="CH1559" s="106"/>
      <c r="CI1559" s="106"/>
      <c r="CJ1559" s="106"/>
      <c r="CK1559" s="106"/>
      <c r="CL1559" s="106"/>
      <c r="CM1559" s="106"/>
      <c r="CN1559" s="106"/>
      <c r="CO1559" s="106"/>
      <c r="CP1559" s="106"/>
      <c r="CQ1559" s="106"/>
      <c r="CR1559" s="106"/>
      <c r="CS1559" s="106"/>
      <c r="CT1559" s="106"/>
      <c r="CU1559" s="106"/>
      <c r="CV1559" s="106"/>
      <c r="CW1559" s="106"/>
      <c r="CX1559" s="106"/>
      <c r="CY1559" s="106"/>
      <c r="CZ1559" s="106"/>
      <c r="DA1559" s="106"/>
      <c r="DB1559" s="106"/>
      <c r="DC1559" s="106"/>
      <c r="DD1559" s="106"/>
      <c r="DE1559" s="106"/>
      <c r="DF1559" s="106"/>
      <c r="DG1559" s="106"/>
      <c r="DH1559" s="106"/>
      <c r="DI1559" s="106"/>
      <c r="DJ1559" s="106"/>
      <c r="DK1559" s="106"/>
      <c r="DL1559" s="106"/>
      <c r="DM1559" s="106"/>
      <c r="DN1559" s="106"/>
      <c r="DO1559" s="106"/>
      <c r="DP1559" s="106"/>
      <c r="DQ1559" s="106"/>
      <c r="DR1559" s="106"/>
      <c r="DS1559" s="106"/>
      <c r="DT1559" s="106"/>
      <c r="DU1559" s="106"/>
      <c r="DV1559" s="106"/>
      <c r="DW1559" s="106"/>
      <c r="DX1559" s="106"/>
      <c r="DY1559" s="106"/>
      <c r="DZ1559" s="106"/>
      <c r="EA1559" s="106"/>
      <c r="EB1559" s="106"/>
      <c r="EC1559" s="106"/>
      <c r="ED1559" s="106"/>
      <c r="EE1559" s="106"/>
      <c r="EF1559" s="106"/>
      <c r="EG1559" s="106"/>
      <c r="EH1559" s="106"/>
      <c r="EI1559" s="106"/>
      <c r="EJ1559" s="106"/>
      <c r="EK1559" s="106"/>
      <c r="EL1559" s="106"/>
      <c r="EM1559" s="106"/>
      <c r="EN1559" s="106"/>
      <c r="EO1559" s="106"/>
      <c r="EP1559" s="106"/>
      <c r="EQ1559" s="106"/>
      <c r="ER1559" s="106"/>
      <c r="ES1559" s="106"/>
      <c r="ET1559" s="106"/>
      <c r="EU1559" s="106"/>
      <c r="EV1559" s="106"/>
      <c r="EW1559" s="106"/>
      <c r="EX1559" s="106"/>
      <c r="EY1559" s="106"/>
      <c r="EZ1559" s="106"/>
      <c r="FA1559" s="106"/>
      <c r="FB1559" s="106"/>
      <c r="FC1559" s="106"/>
      <c r="FD1559" s="106"/>
      <c r="FE1559" s="106"/>
      <c r="FF1559" s="106"/>
      <c r="FG1559" s="106"/>
      <c r="FH1559" s="106"/>
      <c r="FI1559" s="106"/>
      <c r="FJ1559" s="106"/>
      <c r="FK1559" s="106"/>
      <c r="FL1559" s="106"/>
      <c r="FM1559" s="106"/>
      <c r="FN1559" s="106"/>
      <c r="FO1559" s="106"/>
      <c r="FP1559" s="106"/>
      <c r="FQ1559" s="106"/>
      <c r="FR1559" s="106"/>
      <c r="FS1559" s="106"/>
      <c r="FT1559" s="106"/>
      <c r="FU1559" s="106"/>
      <c r="FV1559" s="106"/>
      <c r="FW1559" s="106"/>
      <c r="FX1559" s="106"/>
      <c r="FY1559" s="106"/>
      <c r="FZ1559" s="106"/>
      <c r="GA1559" s="106"/>
      <c r="GB1559" s="106"/>
      <c r="GC1559" s="106"/>
      <c r="GD1559" s="106"/>
      <c r="GE1559" s="106"/>
      <c r="GF1559" s="106"/>
      <c r="GG1559" s="106"/>
      <c r="GH1559" s="106"/>
      <c r="GI1559" s="106"/>
      <c r="GJ1559" s="106"/>
      <c r="GK1559" s="106"/>
      <c r="GL1559" s="106"/>
      <c r="GM1559" s="106"/>
      <c r="GN1559" s="106"/>
      <c r="GO1559" s="106"/>
      <c r="GP1559" s="106"/>
      <c r="GQ1559" s="106"/>
      <c r="GR1559" s="106"/>
      <c r="GS1559" s="106"/>
      <c r="GT1559" s="106"/>
      <c r="GU1559" s="106"/>
      <c r="GV1559" s="106"/>
      <c r="GW1559" s="106"/>
      <c r="GX1559" s="106"/>
      <c r="GY1559" s="106"/>
      <c r="GZ1559" s="106"/>
      <c r="HA1559" s="106"/>
      <c r="HB1559" s="106"/>
      <c r="HC1559" s="106"/>
      <c r="HD1559" s="106"/>
      <c r="HE1559" s="106"/>
      <c r="HF1559" s="106"/>
      <c r="HG1559" s="106"/>
      <c r="HH1559" s="106"/>
      <c r="HI1559" s="106"/>
      <c r="HJ1559" s="106"/>
      <c r="HK1559" s="106"/>
      <c r="HL1559" s="106"/>
      <c r="HM1559" s="106"/>
      <c r="HN1559" s="106"/>
      <c r="HO1559" s="106"/>
      <c r="HP1559" s="106"/>
      <c r="HQ1559" s="106"/>
      <c r="HR1559" s="106"/>
      <c r="HS1559" s="106"/>
      <c r="HT1559" s="106"/>
      <c r="HU1559" s="106"/>
      <c r="HV1559" s="106"/>
    </row>
    <row r="1560" spans="1:230" s="107" customFormat="1" ht="45">
      <c r="A1560" s="96" t="s">
        <v>2865</v>
      </c>
      <c r="B1560" s="97">
        <v>4986163000146</v>
      </c>
      <c r="C1560" s="111" t="s">
        <v>4177</v>
      </c>
      <c r="D1560" s="96" t="s">
        <v>466</v>
      </c>
      <c r="E1560" s="96" t="s">
        <v>467</v>
      </c>
      <c r="F1560" s="109" t="s">
        <v>3933</v>
      </c>
      <c r="G1560" s="110">
        <v>8915.44</v>
      </c>
      <c r="H1560" s="110">
        <v>0</v>
      </c>
      <c r="I1560" s="110">
        <v>8915.44</v>
      </c>
      <c r="J1560" s="92"/>
      <c r="K1560" s="106"/>
      <c r="L1560" s="92"/>
      <c r="M1560" s="106"/>
      <c r="N1560" s="106"/>
      <c r="O1560" s="106"/>
      <c r="P1560" s="106"/>
      <c r="Q1560" s="106"/>
      <c r="R1560" s="106"/>
      <c r="S1560" s="106"/>
      <c r="T1560" s="106"/>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6"/>
      <c r="AX1560" s="106"/>
      <c r="AY1560" s="106"/>
      <c r="AZ1560" s="106"/>
      <c r="BA1560" s="106"/>
      <c r="BB1560" s="106"/>
      <c r="BC1560" s="106"/>
      <c r="BD1560" s="106"/>
      <c r="BE1560" s="106"/>
      <c r="BF1560" s="106"/>
      <c r="BG1560" s="106"/>
      <c r="BH1560" s="106"/>
      <c r="BI1560" s="106"/>
      <c r="BJ1560" s="106"/>
      <c r="BK1560" s="106"/>
      <c r="BL1560" s="106"/>
      <c r="BM1560" s="106"/>
      <c r="BN1560" s="106"/>
      <c r="BO1560" s="106"/>
      <c r="BP1560" s="106"/>
      <c r="BQ1560" s="106"/>
      <c r="BR1560" s="106"/>
      <c r="BS1560" s="106"/>
      <c r="BT1560" s="106"/>
      <c r="BU1560" s="106"/>
      <c r="BV1560" s="106"/>
      <c r="BW1560" s="106"/>
      <c r="BX1560" s="106"/>
      <c r="BY1560" s="106"/>
      <c r="BZ1560" s="106"/>
      <c r="CA1560" s="106"/>
      <c r="CB1560" s="106"/>
      <c r="CC1560" s="106"/>
      <c r="CD1560" s="106"/>
      <c r="CE1560" s="106"/>
      <c r="CF1560" s="106"/>
      <c r="CG1560" s="106"/>
      <c r="CH1560" s="106"/>
      <c r="CI1560" s="106"/>
      <c r="CJ1560" s="106"/>
      <c r="CK1560" s="106"/>
      <c r="CL1560" s="106"/>
      <c r="CM1560" s="106"/>
      <c r="CN1560" s="106"/>
      <c r="CO1560" s="106"/>
      <c r="CP1560" s="106"/>
      <c r="CQ1560" s="106"/>
      <c r="CR1560" s="106"/>
      <c r="CS1560" s="106"/>
      <c r="CT1560" s="106"/>
      <c r="CU1560" s="106"/>
      <c r="CV1560" s="106"/>
      <c r="CW1560" s="106"/>
      <c r="CX1560" s="106"/>
      <c r="CY1560" s="106"/>
      <c r="CZ1560" s="106"/>
      <c r="DA1560" s="106"/>
      <c r="DB1560" s="106"/>
      <c r="DC1560" s="106"/>
      <c r="DD1560" s="106"/>
      <c r="DE1560" s="106"/>
      <c r="DF1560" s="106"/>
      <c r="DG1560" s="106"/>
      <c r="DH1560" s="106"/>
      <c r="DI1560" s="106"/>
      <c r="DJ1560" s="106"/>
      <c r="DK1560" s="106"/>
      <c r="DL1560" s="106"/>
      <c r="DM1560" s="106"/>
      <c r="DN1560" s="106"/>
      <c r="DO1560" s="106"/>
      <c r="DP1560" s="106"/>
      <c r="DQ1560" s="106"/>
      <c r="DR1560" s="106"/>
      <c r="DS1560" s="106"/>
      <c r="DT1560" s="106"/>
      <c r="DU1560" s="106"/>
      <c r="DV1560" s="106"/>
      <c r="DW1560" s="106"/>
      <c r="DX1560" s="106"/>
      <c r="DY1560" s="106"/>
      <c r="DZ1560" s="106"/>
      <c r="EA1560" s="106"/>
      <c r="EB1560" s="106"/>
      <c r="EC1560" s="106"/>
      <c r="ED1560" s="106"/>
      <c r="EE1560" s="106"/>
      <c r="EF1560" s="106"/>
      <c r="EG1560" s="106"/>
      <c r="EH1560" s="106"/>
      <c r="EI1560" s="106"/>
      <c r="EJ1560" s="106"/>
      <c r="EK1560" s="106"/>
      <c r="EL1560" s="106"/>
      <c r="EM1560" s="106"/>
      <c r="EN1560" s="106"/>
      <c r="EO1560" s="106"/>
      <c r="EP1560" s="106"/>
      <c r="EQ1560" s="106"/>
      <c r="ER1560" s="106"/>
      <c r="ES1560" s="106"/>
      <c r="ET1560" s="106"/>
      <c r="EU1560" s="106"/>
      <c r="EV1560" s="106"/>
      <c r="EW1560" s="106"/>
      <c r="EX1560" s="106"/>
      <c r="EY1560" s="106"/>
      <c r="EZ1560" s="106"/>
      <c r="FA1560" s="106"/>
      <c r="FB1560" s="106"/>
      <c r="FC1560" s="106"/>
      <c r="FD1560" s="106"/>
      <c r="FE1560" s="106"/>
      <c r="FF1560" s="106"/>
      <c r="FG1560" s="106"/>
      <c r="FH1560" s="106"/>
      <c r="FI1560" s="106"/>
      <c r="FJ1560" s="106"/>
      <c r="FK1560" s="106"/>
      <c r="FL1560" s="106"/>
      <c r="FM1560" s="106"/>
      <c r="FN1560" s="106"/>
      <c r="FO1560" s="106"/>
      <c r="FP1560" s="106"/>
      <c r="FQ1560" s="106"/>
      <c r="FR1560" s="106"/>
      <c r="FS1560" s="106"/>
      <c r="FT1560" s="106"/>
      <c r="FU1560" s="106"/>
      <c r="FV1560" s="106"/>
      <c r="FW1560" s="106"/>
      <c r="FX1560" s="106"/>
      <c r="FY1560" s="106"/>
      <c r="FZ1560" s="106"/>
      <c r="GA1560" s="106"/>
      <c r="GB1560" s="106"/>
      <c r="GC1560" s="106"/>
      <c r="GD1560" s="106"/>
      <c r="GE1560" s="106"/>
      <c r="GF1560" s="106"/>
      <c r="GG1560" s="106"/>
      <c r="GH1560" s="106"/>
      <c r="GI1560" s="106"/>
      <c r="GJ1560" s="106"/>
      <c r="GK1560" s="106"/>
      <c r="GL1560" s="106"/>
      <c r="GM1560" s="106"/>
      <c r="GN1560" s="106"/>
      <c r="GO1560" s="106"/>
      <c r="GP1560" s="106"/>
      <c r="GQ1560" s="106"/>
      <c r="GR1560" s="106"/>
      <c r="GS1560" s="106"/>
      <c r="GT1560" s="106"/>
      <c r="GU1560" s="106"/>
      <c r="GV1560" s="106"/>
      <c r="GW1560" s="106"/>
      <c r="GX1560" s="106"/>
      <c r="GY1560" s="106"/>
      <c r="GZ1560" s="106"/>
      <c r="HA1560" s="106"/>
      <c r="HB1560" s="106"/>
      <c r="HC1560" s="106"/>
      <c r="HD1560" s="106"/>
      <c r="HE1560" s="106"/>
      <c r="HF1560" s="106"/>
      <c r="HG1560" s="106"/>
      <c r="HH1560" s="106"/>
      <c r="HI1560" s="106"/>
      <c r="HJ1560" s="106"/>
      <c r="HK1560" s="106"/>
      <c r="HL1560" s="106"/>
      <c r="HM1560" s="106"/>
      <c r="HN1560" s="106"/>
      <c r="HO1560" s="106"/>
      <c r="HP1560" s="106"/>
      <c r="HQ1560" s="106"/>
      <c r="HR1560" s="106"/>
      <c r="HS1560" s="106"/>
      <c r="HT1560" s="106"/>
      <c r="HU1560" s="106"/>
      <c r="HV1560" s="106"/>
    </row>
    <row r="1561" spans="1:230" s="107" customFormat="1" ht="90">
      <c r="A1561" s="96" t="s">
        <v>28</v>
      </c>
      <c r="B1561" s="97" t="s">
        <v>29</v>
      </c>
      <c r="C1561" s="111" t="s">
        <v>4178</v>
      </c>
      <c r="D1561" s="96" t="s">
        <v>466</v>
      </c>
      <c r="E1561" s="96" t="s">
        <v>467</v>
      </c>
      <c r="F1561" s="109" t="s">
        <v>3934</v>
      </c>
      <c r="G1561" s="110">
        <v>471019.62</v>
      </c>
      <c r="H1561" s="110">
        <v>2111.8000000000002</v>
      </c>
      <c r="I1561" s="110">
        <v>471019.62</v>
      </c>
      <c r="J1561" s="92"/>
      <c r="K1561" s="106"/>
      <c r="L1561" s="92"/>
      <c r="M1561" s="106"/>
      <c r="N1561" s="106"/>
      <c r="O1561" s="106"/>
      <c r="P1561" s="106"/>
      <c r="Q1561" s="106"/>
      <c r="R1561" s="106"/>
      <c r="S1561" s="106"/>
      <c r="T1561" s="106"/>
      <c r="U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W1561" s="106"/>
      <c r="AX1561" s="106"/>
      <c r="AY1561" s="106"/>
      <c r="AZ1561" s="106"/>
      <c r="BA1561" s="106"/>
      <c r="BB1561" s="106"/>
      <c r="BC1561" s="106"/>
      <c r="BD1561" s="106"/>
      <c r="BE1561" s="106"/>
      <c r="BF1561" s="106"/>
      <c r="BG1561" s="106"/>
      <c r="BH1561" s="106"/>
      <c r="BI1561" s="106"/>
      <c r="BJ1561" s="106"/>
      <c r="BK1561" s="106"/>
      <c r="BL1561" s="106"/>
      <c r="BM1561" s="106"/>
      <c r="BN1561" s="106"/>
      <c r="BO1561" s="106"/>
      <c r="BP1561" s="106"/>
      <c r="BQ1561" s="106"/>
      <c r="BR1561" s="106"/>
      <c r="BS1561" s="106"/>
      <c r="BT1561" s="106"/>
      <c r="BU1561" s="106"/>
      <c r="BV1561" s="106"/>
      <c r="BW1561" s="106"/>
      <c r="BX1561" s="106"/>
      <c r="BY1561" s="106"/>
      <c r="BZ1561" s="106"/>
      <c r="CA1561" s="106"/>
      <c r="CB1561" s="106"/>
      <c r="CC1561" s="106"/>
      <c r="CD1561" s="106"/>
      <c r="CE1561" s="106"/>
      <c r="CF1561" s="106"/>
      <c r="CG1561" s="106"/>
      <c r="CH1561" s="106"/>
      <c r="CI1561" s="106"/>
      <c r="CJ1561" s="106"/>
      <c r="CK1561" s="106"/>
      <c r="CL1561" s="106"/>
      <c r="CM1561" s="106"/>
      <c r="CN1561" s="106"/>
      <c r="CO1561" s="106"/>
      <c r="CP1561" s="106"/>
      <c r="CQ1561" s="106"/>
      <c r="CR1561" s="106"/>
      <c r="CS1561" s="106"/>
      <c r="CT1561" s="106"/>
      <c r="CU1561" s="106"/>
      <c r="CV1561" s="106"/>
      <c r="CW1561" s="106"/>
      <c r="CX1561" s="106"/>
      <c r="CY1561" s="106"/>
      <c r="CZ1561" s="106"/>
      <c r="DA1561" s="106"/>
      <c r="DB1561" s="106"/>
      <c r="DC1561" s="106"/>
      <c r="DD1561" s="106"/>
      <c r="DE1561" s="106"/>
      <c r="DF1561" s="106"/>
      <c r="DG1561" s="106"/>
      <c r="DH1561" s="106"/>
      <c r="DI1561" s="106"/>
      <c r="DJ1561" s="106"/>
      <c r="DK1561" s="106"/>
      <c r="DL1561" s="106"/>
      <c r="DM1561" s="106"/>
      <c r="DN1561" s="106"/>
      <c r="DO1561" s="106"/>
      <c r="DP1561" s="106"/>
      <c r="DQ1561" s="106"/>
      <c r="DR1561" s="106"/>
      <c r="DS1561" s="106"/>
      <c r="DT1561" s="106"/>
      <c r="DU1561" s="106"/>
      <c r="DV1561" s="106"/>
      <c r="DW1561" s="106"/>
      <c r="DX1561" s="106"/>
      <c r="DY1561" s="106"/>
      <c r="DZ1561" s="106"/>
      <c r="EA1561" s="106"/>
      <c r="EB1561" s="106"/>
      <c r="EC1561" s="106"/>
      <c r="ED1561" s="106"/>
      <c r="EE1561" s="106"/>
      <c r="EF1561" s="106"/>
      <c r="EG1561" s="106"/>
      <c r="EH1561" s="106"/>
      <c r="EI1561" s="106"/>
      <c r="EJ1561" s="106"/>
      <c r="EK1561" s="106"/>
      <c r="EL1561" s="106"/>
      <c r="EM1561" s="106"/>
      <c r="EN1561" s="106"/>
      <c r="EO1561" s="106"/>
      <c r="EP1561" s="106"/>
      <c r="EQ1561" s="106"/>
      <c r="ER1561" s="106"/>
      <c r="ES1561" s="106"/>
      <c r="ET1561" s="106"/>
      <c r="EU1561" s="106"/>
      <c r="EV1561" s="106"/>
      <c r="EW1561" s="106"/>
      <c r="EX1561" s="106"/>
      <c r="EY1561" s="106"/>
      <c r="EZ1561" s="106"/>
      <c r="FA1561" s="106"/>
      <c r="FB1561" s="106"/>
      <c r="FC1561" s="106"/>
      <c r="FD1561" s="106"/>
      <c r="FE1561" s="106"/>
      <c r="FF1561" s="106"/>
      <c r="FG1561" s="106"/>
      <c r="FH1561" s="106"/>
      <c r="FI1561" s="106"/>
      <c r="FJ1561" s="106"/>
      <c r="FK1561" s="106"/>
      <c r="FL1561" s="106"/>
      <c r="FM1561" s="106"/>
      <c r="FN1561" s="106"/>
      <c r="FO1561" s="106"/>
      <c r="FP1561" s="106"/>
      <c r="FQ1561" s="106"/>
      <c r="FR1561" s="106"/>
      <c r="FS1561" s="106"/>
      <c r="FT1561" s="106"/>
      <c r="FU1561" s="106"/>
      <c r="FV1561" s="106"/>
      <c r="FW1561" s="106"/>
      <c r="FX1561" s="106"/>
      <c r="FY1561" s="106"/>
      <c r="FZ1561" s="106"/>
      <c r="GA1561" s="106"/>
      <c r="GB1561" s="106"/>
      <c r="GC1561" s="106"/>
      <c r="GD1561" s="106"/>
      <c r="GE1561" s="106"/>
      <c r="GF1561" s="106"/>
      <c r="GG1561" s="106"/>
      <c r="GH1561" s="106"/>
      <c r="GI1561" s="106"/>
      <c r="GJ1561" s="106"/>
      <c r="GK1561" s="106"/>
      <c r="GL1561" s="106"/>
      <c r="GM1561" s="106"/>
      <c r="GN1561" s="106"/>
      <c r="GO1561" s="106"/>
      <c r="GP1561" s="106"/>
      <c r="GQ1561" s="106"/>
      <c r="GR1561" s="106"/>
      <c r="GS1561" s="106"/>
      <c r="GT1561" s="106"/>
      <c r="GU1561" s="106"/>
      <c r="GV1561" s="106"/>
      <c r="GW1561" s="106"/>
      <c r="GX1561" s="106"/>
      <c r="GY1561" s="106"/>
      <c r="GZ1561" s="106"/>
      <c r="HA1561" s="106"/>
      <c r="HB1561" s="106"/>
      <c r="HC1561" s="106"/>
      <c r="HD1561" s="106"/>
      <c r="HE1561" s="106"/>
      <c r="HF1561" s="106"/>
      <c r="HG1561" s="106"/>
      <c r="HH1561" s="106"/>
      <c r="HI1561" s="106"/>
      <c r="HJ1561" s="106"/>
      <c r="HK1561" s="106"/>
      <c r="HL1561" s="106"/>
      <c r="HM1561" s="106"/>
      <c r="HN1561" s="106"/>
      <c r="HO1561" s="106"/>
      <c r="HP1561" s="106"/>
      <c r="HQ1561" s="106"/>
      <c r="HR1561" s="106"/>
      <c r="HS1561" s="106"/>
      <c r="HT1561" s="106"/>
      <c r="HU1561" s="106"/>
      <c r="HV1561" s="106"/>
    </row>
    <row r="1562" spans="1:230" s="107" customFormat="1" ht="60">
      <c r="A1562" s="96" t="s">
        <v>28</v>
      </c>
      <c r="B1562" s="97" t="s">
        <v>29</v>
      </c>
      <c r="C1562" s="111" t="s">
        <v>4179</v>
      </c>
      <c r="D1562" s="96" t="s">
        <v>466</v>
      </c>
      <c r="E1562" s="96" t="s">
        <v>467</v>
      </c>
      <c r="F1562" s="109" t="s">
        <v>3935</v>
      </c>
      <c r="G1562" s="110">
        <v>315000</v>
      </c>
      <c r="H1562" s="110">
        <v>0</v>
      </c>
      <c r="I1562" s="110">
        <v>315000</v>
      </c>
      <c r="J1562" s="92"/>
      <c r="K1562" s="106"/>
      <c r="L1562" s="92"/>
      <c r="M1562" s="106"/>
      <c r="N1562" s="106"/>
      <c r="O1562" s="106"/>
      <c r="P1562" s="106"/>
      <c r="Q1562" s="106"/>
      <c r="R1562" s="106"/>
      <c r="S1562" s="106"/>
      <c r="T1562" s="106"/>
      <c r="U1562" s="106"/>
      <c r="V1562" s="106"/>
      <c r="W1562" s="106"/>
      <c r="X1562" s="106"/>
      <c r="Y1562" s="106"/>
      <c r="Z1562" s="106"/>
      <c r="AA1562" s="106"/>
      <c r="AB1562" s="106"/>
      <c r="AC1562" s="106"/>
      <c r="AD1562" s="106"/>
      <c r="AE1562" s="106"/>
      <c r="AF1562" s="106"/>
      <c r="AG1562" s="106"/>
      <c r="AH1562" s="106"/>
      <c r="AI1562" s="106"/>
      <c r="AJ1562" s="106"/>
      <c r="AK1562" s="106"/>
      <c r="AL1562" s="106"/>
      <c r="AM1562" s="106"/>
      <c r="AN1562" s="106"/>
      <c r="AO1562" s="106"/>
      <c r="AP1562" s="106"/>
      <c r="AQ1562" s="106"/>
      <c r="AR1562" s="106"/>
      <c r="AS1562" s="106"/>
      <c r="AT1562" s="106"/>
      <c r="AU1562" s="106"/>
      <c r="AV1562" s="106"/>
      <c r="AW1562" s="106"/>
      <c r="AX1562" s="106"/>
      <c r="AY1562" s="106"/>
      <c r="AZ1562" s="106"/>
      <c r="BA1562" s="106"/>
      <c r="BB1562" s="106"/>
      <c r="BC1562" s="106"/>
      <c r="BD1562" s="106"/>
      <c r="BE1562" s="106"/>
      <c r="BF1562" s="106"/>
      <c r="BG1562" s="106"/>
      <c r="BH1562" s="106"/>
      <c r="BI1562" s="106"/>
      <c r="BJ1562" s="106"/>
      <c r="BK1562" s="106"/>
      <c r="BL1562" s="106"/>
      <c r="BM1562" s="106"/>
      <c r="BN1562" s="106"/>
      <c r="BO1562" s="106"/>
      <c r="BP1562" s="106"/>
      <c r="BQ1562" s="106"/>
      <c r="BR1562" s="106"/>
      <c r="BS1562" s="106"/>
      <c r="BT1562" s="106"/>
      <c r="BU1562" s="106"/>
      <c r="BV1562" s="106"/>
      <c r="BW1562" s="106"/>
      <c r="BX1562" s="106"/>
      <c r="BY1562" s="106"/>
      <c r="BZ1562" s="106"/>
      <c r="CA1562" s="106"/>
      <c r="CB1562" s="106"/>
      <c r="CC1562" s="106"/>
      <c r="CD1562" s="106"/>
      <c r="CE1562" s="106"/>
      <c r="CF1562" s="106"/>
      <c r="CG1562" s="106"/>
      <c r="CH1562" s="106"/>
      <c r="CI1562" s="106"/>
      <c r="CJ1562" s="106"/>
      <c r="CK1562" s="106"/>
      <c r="CL1562" s="106"/>
      <c r="CM1562" s="106"/>
      <c r="CN1562" s="106"/>
      <c r="CO1562" s="106"/>
      <c r="CP1562" s="106"/>
      <c r="CQ1562" s="106"/>
      <c r="CR1562" s="106"/>
      <c r="CS1562" s="106"/>
      <c r="CT1562" s="106"/>
      <c r="CU1562" s="106"/>
      <c r="CV1562" s="106"/>
      <c r="CW1562" s="106"/>
      <c r="CX1562" s="106"/>
      <c r="CY1562" s="106"/>
      <c r="CZ1562" s="106"/>
      <c r="DA1562" s="106"/>
      <c r="DB1562" s="106"/>
      <c r="DC1562" s="106"/>
      <c r="DD1562" s="106"/>
      <c r="DE1562" s="106"/>
      <c r="DF1562" s="106"/>
      <c r="DG1562" s="106"/>
      <c r="DH1562" s="106"/>
      <c r="DI1562" s="106"/>
      <c r="DJ1562" s="106"/>
      <c r="DK1562" s="106"/>
      <c r="DL1562" s="106"/>
      <c r="DM1562" s="106"/>
      <c r="DN1562" s="106"/>
      <c r="DO1562" s="106"/>
      <c r="DP1562" s="106"/>
      <c r="DQ1562" s="106"/>
      <c r="DR1562" s="106"/>
      <c r="DS1562" s="106"/>
      <c r="DT1562" s="106"/>
      <c r="DU1562" s="106"/>
      <c r="DV1562" s="106"/>
      <c r="DW1562" s="106"/>
      <c r="DX1562" s="106"/>
      <c r="DY1562" s="106"/>
      <c r="DZ1562" s="106"/>
      <c r="EA1562" s="106"/>
      <c r="EB1562" s="106"/>
      <c r="EC1562" s="106"/>
      <c r="ED1562" s="106"/>
      <c r="EE1562" s="106"/>
      <c r="EF1562" s="106"/>
      <c r="EG1562" s="106"/>
      <c r="EH1562" s="106"/>
      <c r="EI1562" s="106"/>
      <c r="EJ1562" s="106"/>
      <c r="EK1562" s="106"/>
      <c r="EL1562" s="106"/>
      <c r="EM1562" s="106"/>
      <c r="EN1562" s="106"/>
      <c r="EO1562" s="106"/>
      <c r="EP1562" s="106"/>
      <c r="EQ1562" s="106"/>
      <c r="ER1562" s="106"/>
      <c r="ES1562" s="106"/>
      <c r="ET1562" s="106"/>
      <c r="EU1562" s="106"/>
      <c r="EV1562" s="106"/>
      <c r="EW1562" s="106"/>
      <c r="EX1562" s="106"/>
      <c r="EY1562" s="106"/>
      <c r="EZ1562" s="106"/>
      <c r="FA1562" s="106"/>
      <c r="FB1562" s="106"/>
      <c r="FC1562" s="106"/>
      <c r="FD1562" s="106"/>
      <c r="FE1562" s="106"/>
      <c r="FF1562" s="106"/>
      <c r="FG1562" s="106"/>
      <c r="FH1562" s="106"/>
      <c r="FI1562" s="106"/>
      <c r="FJ1562" s="106"/>
      <c r="FK1562" s="106"/>
      <c r="FL1562" s="106"/>
      <c r="FM1562" s="106"/>
      <c r="FN1562" s="106"/>
      <c r="FO1562" s="106"/>
      <c r="FP1562" s="106"/>
      <c r="FQ1562" s="106"/>
      <c r="FR1562" s="106"/>
      <c r="FS1562" s="106"/>
      <c r="FT1562" s="106"/>
      <c r="FU1562" s="106"/>
      <c r="FV1562" s="106"/>
      <c r="FW1562" s="106"/>
      <c r="FX1562" s="106"/>
      <c r="FY1562" s="106"/>
      <c r="FZ1562" s="106"/>
      <c r="GA1562" s="106"/>
      <c r="GB1562" s="106"/>
      <c r="GC1562" s="106"/>
      <c r="GD1562" s="106"/>
      <c r="GE1562" s="106"/>
      <c r="GF1562" s="106"/>
      <c r="GG1562" s="106"/>
      <c r="GH1562" s="106"/>
      <c r="GI1562" s="106"/>
      <c r="GJ1562" s="106"/>
      <c r="GK1562" s="106"/>
      <c r="GL1562" s="106"/>
      <c r="GM1562" s="106"/>
      <c r="GN1562" s="106"/>
      <c r="GO1562" s="106"/>
      <c r="GP1562" s="106"/>
      <c r="GQ1562" s="106"/>
      <c r="GR1562" s="106"/>
      <c r="GS1562" s="106"/>
      <c r="GT1562" s="106"/>
      <c r="GU1562" s="106"/>
      <c r="GV1562" s="106"/>
      <c r="GW1562" s="106"/>
      <c r="GX1562" s="106"/>
      <c r="GY1562" s="106"/>
      <c r="GZ1562" s="106"/>
      <c r="HA1562" s="106"/>
      <c r="HB1562" s="106"/>
      <c r="HC1562" s="106"/>
      <c r="HD1562" s="106"/>
      <c r="HE1562" s="106"/>
      <c r="HF1562" s="106"/>
      <c r="HG1562" s="106"/>
      <c r="HH1562" s="106"/>
      <c r="HI1562" s="106"/>
      <c r="HJ1562" s="106"/>
      <c r="HK1562" s="106"/>
      <c r="HL1562" s="106"/>
      <c r="HM1562" s="106"/>
      <c r="HN1562" s="106"/>
      <c r="HO1562" s="106"/>
      <c r="HP1562" s="106"/>
      <c r="HQ1562" s="106"/>
      <c r="HR1562" s="106"/>
      <c r="HS1562" s="106"/>
      <c r="HT1562" s="106"/>
      <c r="HU1562" s="106"/>
      <c r="HV1562" s="106"/>
    </row>
    <row r="1563" spans="1:230" s="107" customFormat="1" ht="45">
      <c r="A1563" s="96" t="s">
        <v>28</v>
      </c>
      <c r="B1563" s="97" t="s">
        <v>29</v>
      </c>
      <c r="C1563" s="111" t="s">
        <v>4180</v>
      </c>
      <c r="D1563" s="96" t="s">
        <v>466</v>
      </c>
      <c r="E1563" s="96" t="s">
        <v>467</v>
      </c>
      <c r="F1563" s="109" t="s">
        <v>3936</v>
      </c>
      <c r="G1563" s="110">
        <v>35000</v>
      </c>
      <c r="H1563" s="110">
        <v>0</v>
      </c>
      <c r="I1563" s="110">
        <v>35000</v>
      </c>
      <c r="J1563" s="92"/>
      <c r="K1563" s="106"/>
      <c r="L1563" s="92"/>
      <c r="M1563" s="106"/>
      <c r="N1563" s="106"/>
      <c r="O1563" s="106"/>
      <c r="P1563" s="106"/>
      <c r="Q1563" s="106"/>
      <c r="R1563" s="106"/>
      <c r="S1563" s="106"/>
      <c r="T1563" s="106"/>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c r="AO1563" s="106"/>
      <c r="AP1563" s="106"/>
      <c r="AQ1563" s="106"/>
      <c r="AR1563" s="106"/>
      <c r="AS1563" s="106"/>
      <c r="AT1563" s="106"/>
      <c r="AU1563" s="106"/>
      <c r="AV1563" s="106"/>
      <c r="AW1563" s="106"/>
      <c r="AX1563" s="106"/>
      <c r="AY1563" s="106"/>
      <c r="AZ1563" s="106"/>
      <c r="BA1563" s="106"/>
      <c r="BB1563" s="106"/>
      <c r="BC1563" s="106"/>
      <c r="BD1563" s="106"/>
      <c r="BE1563" s="106"/>
      <c r="BF1563" s="106"/>
      <c r="BG1563" s="106"/>
      <c r="BH1563" s="106"/>
      <c r="BI1563" s="106"/>
      <c r="BJ1563" s="106"/>
      <c r="BK1563" s="106"/>
      <c r="BL1563" s="106"/>
      <c r="BM1563" s="106"/>
      <c r="BN1563" s="106"/>
      <c r="BO1563" s="106"/>
      <c r="BP1563" s="106"/>
      <c r="BQ1563" s="106"/>
      <c r="BR1563" s="106"/>
      <c r="BS1563" s="106"/>
      <c r="BT1563" s="106"/>
      <c r="BU1563" s="106"/>
      <c r="BV1563" s="106"/>
      <c r="BW1563" s="106"/>
      <c r="BX1563" s="106"/>
      <c r="BY1563" s="106"/>
      <c r="BZ1563" s="106"/>
      <c r="CA1563" s="106"/>
      <c r="CB1563" s="106"/>
      <c r="CC1563" s="106"/>
      <c r="CD1563" s="106"/>
      <c r="CE1563" s="106"/>
      <c r="CF1563" s="106"/>
      <c r="CG1563" s="106"/>
      <c r="CH1563" s="106"/>
      <c r="CI1563" s="106"/>
      <c r="CJ1563" s="106"/>
      <c r="CK1563" s="106"/>
      <c r="CL1563" s="106"/>
      <c r="CM1563" s="106"/>
      <c r="CN1563" s="106"/>
      <c r="CO1563" s="106"/>
      <c r="CP1563" s="106"/>
      <c r="CQ1563" s="106"/>
      <c r="CR1563" s="106"/>
      <c r="CS1563" s="106"/>
      <c r="CT1563" s="106"/>
      <c r="CU1563" s="106"/>
      <c r="CV1563" s="106"/>
      <c r="CW1563" s="106"/>
      <c r="CX1563" s="106"/>
      <c r="CY1563" s="106"/>
      <c r="CZ1563" s="106"/>
      <c r="DA1563" s="106"/>
      <c r="DB1563" s="106"/>
      <c r="DC1563" s="106"/>
      <c r="DD1563" s="106"/>
      <c r="DE1563" s="106"/>
      <c r="DF1563" s="106"/>
      <c r="DG1563" s="106"/>
      <c r="DH1563" s="106"/>
      <c r="DI1563" s="106"/>
      <c r="DJ1563" s="106"/>
      <c r="DK1563" s="106"/>
      <c r="DL1563" s="106"/>
      <c r="DM1563" s="106"/>
      <c r="DN1563" s="106"/>
      <c r="DO1563" s="106"/>
      <c r="DP1563" s="106"/>
      <c r="DQ1563" s="106"/>
      <c r="DR1563" s="106"/>
      <c r="DS1563" s="106"/>
      <c r="DT1563" s="106"/>
      <c r="DU1563" s="106"/>
      <c r="DV1563" s="106"/>
      <c r="DW1563" s="106"/>
      <c r="DX1563" s="106"/>
      <c r="DY1563" s="106"/>
      <c r="DZ1563" s="106"/>
      <c r="EA1563" s="106"/>
      <c r="EB1563" s="106"/>
      <c r="EC1563" s="106"/>
      <c r="ED1563" s="106"/>
      <c r="EE1563" s="106"/>
      <c r="EF1563" s="106"/>
      <c r="EG1563" s="106"/>
      <c r="EH1563" s="106"/>
      <c r="EI1563" s="106"/>
      <c r="EJ1563" s="106"/>
      <c r="EK1563" s="106"/>
      <c r="EL1563" s="106"/>
      <c r="EM1563" s="106"/>
      <c r="EN1563" s="106"/>
      <c r="EO1563" s="106"/>
      <c r="EP1563" s="106"/>
      <c r="EQ1563" s="106"/>
      <c r="ER1563" s="106"/>
      <c r="ES1563" s="106"/>
      <c r="ET1563" s="106"/>
      <c r="EU1563" s="106"/>
      <c r="EV1563" s="106"/>
      <c r="EW1563" s="106"/>
      <c r="EX1563" s="106"/>
      <c r="EY1563" s="106"/>
      <c r="EZ1563" s="106"/>
      <c r="FA1563" s="106"/>
      <c r="FB1563" s="106"/>
      <c r="FC1563" s="106"/>
      <c r="FD1563" s="106"/>
      <c r="FE1563" s="106"/>
      <c r="FF1563" s="106"/>
      <c r="FG1563" s="106"/>
      <c r="FH1563" s="106"/>
      <c r="FI1563" s="106"/>
      <c r="FJ1563" s="106"/>
      <c r="FK1563" s="106"/>
      <c r="FL1563" s="106"/>
      <c r="FM1563" s="106"/>
      <c r="FN1563" s="106"/>
      <c r="FO1563" s="106"/>
      <c r="FP1563" s="106"/>
      <c r="FQ1563" s="106"/>
      <c r="FR1563" s="106"/>
      <c r="FS1563" s="106"/>
      <c r="FT1563" s="106"/>
      <c r="FU1563" s="106"/>
      <c r="FV1563" s="106"/>
      <c r="FW1563" s="106"/>
      <c r="FX1563" s="106"/>
      <c r="FY1563" s="106"/>
      <c r="FZ1563" s="106"/>
      <c r="GA1563" s="106"/>
      <c r="GB1563" s="106"/>
      <c r="GC1563" s="106"/>
      <c r="GD1563" s="106"/>
      <c r="GE1563" s="106"/>
      <c r="GF1563" s="106"/>
      <c r="GG1563" s="106"/>
      <c r="GH1563" s="106"/>
      <c r="GI1563" s="106"/>
      <c r="GJ1563" s="106"/>
      <c r="GK1563" s="106"/>
      <c r="GL1563" s="106"/>
      <c r="GM1563" s="106"/>
      <c r="GN1563" s="106"/>
      <c r="GO1563" s="106"/>
      <c r="GP1563" s="106"/>
      <c r="GQ1563" s="106"/>
      <c r="GR1563" s="106"/>
      <c r="GS1563" s="106"/>
      <c r="GT1563" s="106"/>
      <c r="GU1563" s="106"/>
      <c r="GV1563" s="106"/>
      <c r="GW1563" s="106"/>
      <c r="GX1563" s="106"/>
      <c r="GY1563" s="106"/>
      <c r="GZ1563" s="106"/>
      <c r="HA1563" s="106"/>
      <c r="HB1563" s="106"/>
      <c r="HC1563" s="106"/>
      <c r="HD1563" s="106"/>
      <c r="HE1563" s="106"/>
      <c r="HF1563" s="106"/>
      <c r="HG1563" s="106"/>
      <c r="HH1563" s="106"/>
      <c r="HI1563" s="106"/>
      <c r="HJ1563" s="106"/>
      <c r="HK1563" s="106"/>
      <c r="HL1563" s="106"/>
      <c r="HM1563" s="106"/>
      <c r="HN1563" s="106"/>
      <c r="HO1563" s="106"/>
      <c r="HP1563" s="106"/>
      <c r="HQ1563" s="106"/>
      <c r="HR1563" s="106"/>
      <c r="HS1563" s="106"/>
      <c r="HT1563" s="106"/>
      <c r="HU1563" s="106"/>
      <c r="HV1563" s="106"/>
    </row>
    <row r="1564" spans="1:230" s="107" customFormat="1" ht="45">
      <c r="A1564" s="96" t="s">
        <v>28</v>
      </c>
      <c r="B1564" s="97" t="s">
        <v>29</v>
      </c>
      <c r="C1564" s="111" t="s">
        <v>4181</v>
      </c>
      <c r="D1564" s="96" t="s">
        <v>466</v>
      </c>
      <c r="E1564" s="96" t="s">
        <v>467</v>
      </c>
      <c r="F1564" s="109" t="s">
        <v>3937</v>
      </c>
      <c r="G1564" s="110">
        <v>14000</v>
      </c>
      <c r="H1564" s="110">
        <v>0</v>
      </c>
      <c r="I1564" s="110">
        <v>14000</v>
      </c>
      <c r="J1564" s="92"/>
      <c r="K1564" s="106"/>
      <c r="L1564" s="92"/>
      <c r="M1564" s="106"/>
      <c r="N1564" s="106"/>
      <c r="O1564" s="106"/>
      <c r="P1564" s="106"/>
      <c r="Q1564" s="106"/>
      <c r="R1564" s="106"/>
      <c r="S1564" s="106"/>
      <c r="T1564" s="106"/>
      <c r="U1564" s="106"/>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W1564" s="106"/>
      <c r="AX1564" s="106"/>
      <c r="AY1564" s="106"/>
      <c r="AZ1564" s="106"/>
      <c r="BA1564" s="106"/>
      <c r="BB1564" s="106"/>
      <c r="BC1564" s="106"/>
      <c r="BD1564" s="106"/>
      <c r="BE1564" s="106"/>
      <c r="BF1564" s="106"/>
      <c r="BG1564" s="106"/>
      <c r="BH1564" s="106"/>
      <c r="BI1564" s="106"/>
      <c r="BJ1564" s="106"/>
      <c r="BK1564" s="106"/>
      <c r="BL1564" s="106"/>
      <c r="BM1564" s="106"/>
      <c r="BN1564" s="106"/>
      <c r="BO1564" s="106"/>
      <c r="BP1564" s="106"/>
      <c r="BQ1564" s="106"/>
      <c r="BR1564" s="106"/>
      <c r="BS1564" s="106"/>
      <c r="BT1564" s="106"/>
      <c r="BU1564" s="106"/>
      <c r="BV1564" s="106"/>
      <c r="BW1564" s="106"/>
      <c r="BX1564" s="106"/>
      <c r="BY1564" s="106"/>
      <c r="BZ1564" s="106"/>
      <c r="CA1564" s="106"/>
      <c r="CB1564" s="106"/>
      <c r="CC1564" s="106"/>
      <c r="CD1564" s="106"/>
      <c r="CE1564" s="106"/>
      <c r="CF1564" s="106"/>
      <c r="CG1564" s="106"/>
      <c r="CH1564" s="106"/>
      <c r="CI1564" s="106"/>
      <c r="CJ1564" s="106"/>
      <c r="CK1564" s="106"/>
      <c r="CL1564" s="106"/>
      <c r="CM1564" s="106"/>
      <c r="CN1564" s="106"/>
      <c r="CO1564" s="106"/>
      <c r="CP1564" s="106"/>
      <c r="CQ1564" s="106"/>
      <c r="CR1564" s="106"/>
      <c r="CS1564" s="106"/>
      <c r="CT1564" s="106"/>
      <c r="CU1564" s="106"/>
      <c r="CV1564" s="106"/>
      <c r="CW1564" s="106"/>
      <c r="CX1564" s="106"/>
      <c r="CY1564" s="106"/>
      <c r="CZ1564" s="106"/>
      <c r="DA1564" s="106"/>
      <c r="DB1564" s="106"/>
      <c r="DC1564" s="106"/>
      <c r="DD1564" s="106"/>
      <c r="DE1564" s="106"/>
      <c r="DF1564" s="106"/>
      <c r="DG1564" s="106"/>
      <c r="DH1564" s="106"/>
      <c r="DI1564" s="106"/>
      <c r="DJ1564" s="106"/>
      <c r="DK1564" s="106"/>
      <c r="DL1564" s="106"/>
      <c r="DM1564" s="106"/>
      <c r="DN1564" s="106"/>
      <c r="DO1564" s="106"/>
      <c r="DP1564" s="106"/>
      <c r="DQ1564" s="106"/>
      <c r="DR1564" s="106"/>
      <c r="DS1564" s="106"/>
      <c r="DT1564" s="106"/>
      <c r="DU1564" s="106"/>
      <c r="DV1564" s="106"/>
      <c r="DW1564" s="106"/>
      <c r="DX1564" s="106"/>
      <c r="DY1564" s="106"/>
      <c r="DZ1564" s="106"/>
      <c r="EA1564" s="106"/>
      <c r="EB1564" s="106"/>
      <c r="EC1564" s="106"/>
      <c r="ED1564" s="106"/>
      <c r="EE1564" s="106"/>
      <c r="EF1564" s="106"/>
      <c r="EG1564" s="106"/>
      <c r="EH1564" s="106"/>
      <c r="EI1564" s="106"/>
      <c r="EJ1564" s="106"/>
      <c r="EK1564" s="106"/>
      <c r="EL1564" s="106"/>
      <c r="EM1564" s="106"/>
      <c r="EN1564" s="106"/>
      <c r="EO1564" s="106"/>
      <c r="EP1564" s="106"/>
      <c r="EQ1564" s="106"/>
      <c r="ER1564" s="106"/>
      <c r="ES1564" s="106"/>
      <c r="ET1564" s="106"/>
      <c r="EU1564" s="106"/>
      <c r="EV1564" s="106"/>
      <c r="EW1564" s="106"/>
      <c r="EX1564" s="106"/>
      <c r="EY1564" s="106"/>
      <c r="EZ1564" s="106"/>
      <c r="FA1564" s="106"/>
      <c r="FB1564" s="106"/>
      <c r="FC1564" s="106"/>
      <c r="FD1564" s="106"/>
      <c r="FE1564" s="106"/>
      <c r="FF1564" s="106"/>
      <c r="FG1564" s="106"/>
      <c r="FH1564" s="106"/>
      <c r="FI1564" s="106"/>
      <c r="FJ1564" s="106"/>
      <c r="FK1564" s="106"/>
      <c r="FL1564" s="106"/>
      <c r="FM1564" s="106"/>
      <c r="FN1564" s="106"/>
      <c r="FO1564" s="106"/>
      <c r="FP1564" s="106"/>
      <c r="FQ1564" s="106"/>
      <c r="FR1564" s="106"/>
      <c r="FS1564" s="106"/>
      <c r="FT1564" s="106"/>
      <c r="FU1564" s="106"/>
      <c r="FV1564" s="106"/>
      <c r="FW1564" s="106"/>
      <c r="FX1564" s="106"/>
      <c r="FY1564" s="106"/>
      <c r="FZ1564" s="106"/>
      <c r="GA1564" s="106"/>
      <c r="GB1564" s="106"/>
      <c r="GC1564" s="106"/>
      <c r="GD1564" s="106"/>
      <c r="GE1564" s="106"/>
      <c r="GF1564" s="106"/>
      <c r="GG1564" s="106"/>
      <c r="GH1564" s="106"/>
      <c r="GI1564" s="106"/>
      <c r="GJ1564" s="106"/>
      <c r="GK1564" s="106"/>
      <c r="GL1564" s="106"/>
      <c r="GM1564" s="106"/>
      <c r="GN1564" s="106"/>
      <c r="GO1564" s="106"/>
      <c r="GP1564" s="106"/>
      <c r="GQ1564" s="106"/>
      <c r="GR1564" s="106"/>
      <c r="GS1564" s="106"/>
      <c r="GT1564" s="106"/>
      <c r="GU1564" s="106"/>
      <c r="GV1564" s="106"/>
      <c r="GW1564" s="106"/>
      <c r="GX1564" s="106"/>
      <c r="GY1564" s="106"/>
      <c r="GZ1564" s="106"/>
      <c r="HA1564" s="106"/>
      <c r="HB1564" s="106"/>
      <c r="HC1564" s="106"/>
      <c r="HD1564" s="106"/>
      <c r="HE1564" s="106"/>
      <c r="HF1564" s="106"/>
      <c r="HG1564" s="106"/>
      <c r="HH1564" s="106"/>
      <c r="HI1564" s="106"/>
      <c r="HJ1564" s="106"/>
      <c r="HK1564" s="106"/>
      <c r="HL1564" s="106"/>
      <c r="HM1564" s="106"/>
      <c r="HN1564" s="106"/>
      <c r="HO1564" s="106"/>
      <c r="HP1564" s="106"/>
      <c r="HQ1564" s="106"/>
      <c r="HR1564" s="106"/>
      <c r="HS1564" s="106"/>
      <c r="HT1564" s="106"/>
      <c r="HU1564" s="106"/>
      <c r="HV1564" s="106"/>
    </row>
    <row r="1565" spans="1:230" s="107" customFormat="1" ht="45">
      <c r="A1565" s="96" t="s">
        <v>2865</v>
      </c>
      <c r="B1565" s="97">
        <v>4986163000146</v>
      </c>
      <c r="C1565" s="111" t="s">
        <v>4182</v>
      </c>
      <c r="D1565" s="96" t="s">
        <v>466</v>
      </c>
      <c r="E1565" s="96" t="s">
        <v>467</v>
      </c>
      <c r="F1565" s="109" t="s">
        <v>3938</v>
      </c>
      <c r="G1565" s="110">
        <v>30938.32</v>
      </c>
      <c r="H1565" s="110">
        <v>0</v>
      </c>
      <c r="I1565" s="110">
        <v>30938.32</v>
      </c>
      <c r="J1565" s="92"/>
      <c r="K1565" s="106"/>
      <c r="L1565" s="92"/>
      <c r="M1565" s="106"/>
      <c r="N1565" s="106"/>
      <c r="O1565" s="106"/>
      <c r="P1565" s="106"/>
      <c r="Q1565" s="106"/>
      <c r="R1565" s="106"/>
      <c r="S1565" s="106"/>
      <c r="T1565" s="106"/>
      <c r="U1565" s="106"/>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W1565" s="106"/>
      <c r="AX1565" s="106"/>
      <c r="AY1565" s="106"/>
      <c r="AZ1565" s="106"/>
      <c r="BA1565" s="106"/>
      <c r="BB1565" s="106"/>
      <c r="BC1565" s="106"/>
      <c r="BD1565" s="106"/>
      <c r="BE1565" s="106"/>
      <c r="BF1565" s="106"/>
      <c r="BG1565" s="106"/>
      <c r="BH1565" s="106"/>
      <c r="BI1565" s="106"/>
      <c r="BJ1565" s="106"/>
      <c r="BK1565" s="106"/>
      <c r="BL1565" s="106"/>
      <c r="BM1565" s="106"/>
      <c r="BN1565" s="106"/>
      <c r="BO1565" s="106"/>
      <c r="BP1565" s="106"/>
      <c r="BQ1565" s="106"/>
      <c r="BR1565" s="106"/>
      <c r="BS1565" s="106"/>
      <c r="BT1565" s="106"/>
      <c r="BU1565" s="106"/>
      <c r="BV1565" s="106"/>
      <c r="BW1565" s="106"/>
      <c r="BX1565" s="106"/>
      <c r="BY1565" s="106"/>
      <c r="BZ1565" s="106"/>
      <c r="CA1565" s="106"/>
      <c r="CB1565" s="106"/>
      <c r="CC1565" s="106"/>
      <c r="CD1565" s="106"/>
      <c r="CE1565" s="106"/>
      <c r="CF1565" s="106"/>
      <c r="CG1565" s="106"/>
      <c r="CH1565" s="106"/>
      <c r="CI1565" s="106"/>
      <c r="CJ1565" s="106"/>
      <c r="CK1565" s="106"/>
      <c r="CL1565" s="106"/>
      <c r="CM1565" s="106"/>
      <c r="CN1565" s="106"/>
      <c r="CO1565" s="106"/>
      <c r="CP1565" s="106"/>
      <c r="CQ1565" s="106"/>
      <c r="CR1565" s="106"/>
      <c r="CS1565" s="106"/>
      <c r="CT1565" s="106"/>
      <c r="CU1565" s="106"/>
      <c r="CV1565" s="106"/>
      <c r="CW1565" s="106"/>
      <c r="CX1565" s="106"/>
      <c r="CY1565" s="106"/>
      <c r="CZ1565" s="106"/>
      <c r="DA1565" s="106"/>
      <c r="DB1565" s="106"/>
      <c r="DC1565" s="106"/>
      <c r="DD1565" s="106"/>
      <c r="DE1565" s="106"/>
      <c r="DF1565" s="106"/>
      <c r="DG1565" s="106"/>
      <c r="DH1565" s="106"/>
      <c r="DI1565" s="106"/>
      <c r="DJ1565" s="106"/>
      <c r="DK1565" s="106"/>
      <c r="DL1565" s="106"/>
      <c r="DM1565" s="106"/>
      <c r="DN1565" s="106"/>
      <c r="DO1565" s="106"/>
      <c r="DP1565" s="106"/>
      <c r="DQ1565" s="106"/>
      <c r="DR1565" s="106"/>
      <c r="DS1565" s="106"/>
      <c r="DT1565" s="106"/>
      <c r="DU1565" s="106"/>
      <c r="DV1565" s="106"/>
      <c r="DW1565" s="106"/>
      <c r="DX1565" s="106"/>
      <c r="DY1565" s="106"/>
      <c r="DZ1565" s="106"/>
      <c r="EA1565" s="106"/>
      <c r="EB1565" s="106"/>
      <c r="EC1565" s="106"/>
      <c r="ED1565" s="106"/>
      <c r="EE1565" s="106"/>
      <c r="EF1565" s="106"/>
      <c r="EG1565" s="106"/>
      <c r="EH1565" s="106"/>
      <c r="EI1565" s="106"/>
      <c r="EJ1565" s="106"/>
      <c r="EK1565" s="106"/>
      <c r="EL1565" s="106"/>
      <c r="EM1565" s="106"/>
      <c r="EN1565" s="106"/>
      <c r="EO1565" s="106"/>
      <c r="EP1565" s="106"/>
      <c r="EQ1565" s="106"/>
      <c r="ER1565" s="106"/>
      <c r="ES1565" s="106"/>
      <c r="ET1565" s="106"/>
      <c r="EU1565" s="106"/>
      <c r="EV1565" s="106"/>
      <c r="EW1565" s="106"/>
      <c r="EX1565" s="106"/>
      <c r="EY1565" s="106"/>
      <c r="EZ1565" s="106"/>
      <c r="FA1565" s="106"/>
      <c r="FB1565" s="106"/>
      <c r="FC1565" s="106"/>
      <c r="FD1565" s="106"/>
      <c r="FE1565" s="106"/>
      <c r="FF1565" s="106"/>
      <c r="FG1565" s="106"/>
      <c r="FH1565" s="106"/>
      <c r="FI1565" s="106"/>
      <c r="FJ1565" s="106"/>
      <c r="FK1565" s="106"/>
      <c r="FL1565" s="106"/>
      <c r="FM1565" s="106"/>
      <c r="FN1565" s="106"/>
      <c r="FO1565" s="106"/>
      <c r="FP1565" s="106"/>
      <c r="FQ1565" s="106"/>
      <c r="FR1565" s="106"/>
      <c r="FS1565" s="106"/>
      <c r="FT1565" s="106"/>
      <c r="FU1565" s="106"/>
      <c r="FV1565" s="106"/>
      <c r="FW1565" s="106"/>
      <c r="FX1565" s="106"/>
      <c r="FY1565" s="106"/>
      <c r="FZ1565" s="106"/>
      <c r="GA1565" s="106"/>
      <c r="GB1565" s="106"/>
      <c r="GC1565" s="106"/>
      <c r="GD1565" s="106"/>
      <c r="GE1565" s="106"/>
      <c r="GF1565" s="106"/>
      <c r="GG1565" s="106"/>
      <c r="GH1565" s="106"/>
      <c r="GI1565" s="106"/>
      <c r="GJ1565" s="106"/>
      <c r="GK1565" s="106"/>
      <c r="GL1565" s="106"/>
      <c r="GM1565" s="106"/>
      <c r="GN1565" s="106"/>
      <c r="GO1565" s="106"/>
      <c r="GP1565" s="106"/>
      <c r="GQ1565" s="106"/>
      <c r="GR1565" s="106"/>
      <c r="GS1565" s="106"/>
      <c r="GT1565" s="106"/>
      <c r="GU1565" s="106"/>
      <c r="GV1565" s="106"/>
      <c r="GW1565" s="106"/>
      <c r="GX1565" s="106"/>
      <c r="GY1565" s="106"/>
      <c r="GZ1565" s="106"/>
      <c r="HA1565" s="106"/>
      <c r="HB1565" s="106"/>
      <c r="HC1565" s="106"/>
      <c r="HD1565" s="106"/>
      <c r="HE1565" s="106"/>
      <c r="HF1565" s="106"/>
      <c r="HG1565" s="106"/>
      <c r="HH1565" s="106"/>
      <c r="HI1565" s="106"/>
      <c r="HJ1565" s="106"/>
      <c r="HK1565" s="106"/>
      <c r="HL1565" s="106"/>
      <c r="HM1565" s="106"/>
      <c r="HN1565" s="106"/>
      <c r="HO1565" s="106"/>
      <c r="HP1565" s="106"/>
      <c r="HQ1565" s="106"/>
      <c r="HR1565" s="106"/>
      <c r="HS1565" s="106"/>
      <c r="HT1565" s="106"/>
      <c r="HU1565" s="106"/>
      <c r="HV1565" s="106"/>
    </row>
    <row r="1566" spans="1:230" s="107" customFormat="1" ht="75">
      <c r="A1566" s="96" t="s">
        <v>537</v>
      </c>
      <c r="B1566" s="97">
        <v>33392072168</v>
      </c>
      <c r="C1566" s="111" t="s">
        <v>4183</v>
      </c>
      <c r="D1566" s="96" t="s">
        <v>466</v>
      </c>
      <c r="E1566" s="96" t="s">
        <v>467</v>
      </c>
      <c r="F1566" s="109" t="s">
        <v>3939</v>
      </c>
      <c r="G1566" s="110">
        <v>1700</v>
      </c>
      <c r="H1566" s="110">
        <v>0</v>
      </c>
      <c r="I1566" s="110">
        <v>1700</v>
      </c>
      <c r="J1566" s="92"/>
      <c r="K1566" s="106"/>
      <c r="L1566" s="92"/>
      <c r="M1566" s="106"/>
      <c r="N1566" s="106"/>
      <c r="O1566" s="106"/>
      <c r="P1566" s="106"/>
      <c r="Q1566" s="106"/>
      <c r="R1566" s="106"/>
      <c r="S1566" s="106"/>
      <c r="T1566" s="106"/>
      <c r="U1566" s="106"/>
      <c r="V1566" s="106"/>
      <c r="W1566" s="106"/>
      <c r="X1566" s="106"/>
      <c r="Y1566" s="106"/>
      <c r="Z1566" s="106"/>
      <c r="AA1566" s="106"/>
      <c r="AB1566" s="106"/>
      <c r="AC1566" s="106"/>
      <c r="AD1566" s="106"/>
      <c r="AE1566" s="106"/>
      <c r="AF1566" s="106"/>
      <c r="AG1566" s="106"/>
      <c r="AH1566" s="106"/>
      <c r="AI1566" s="106"/>
      <c r="AJ1566" s="106"/>
      <c r="AK1566" s="106"/>
      <c r="AL1566" s="106"/>
      <c r="AM1566" s="106"/>
      <c r="AN1566" s="106"/>
      <c r="AO1566" s="106"/>
      <c r="AP1566" s="106"/>
      <c r="AQ1566" s="106"/>
      <c r="AR1566" s="106"/>
      <c r="AS1566" s="106"/>
      <c r="AT1566" s="106"/>
      <c r="AU1566" s="106"/>
      <c r="AV1566" s="106"/>
      <c r="AW1566" s="106"/>
      <c r="AX1566" s="106"/>
      <c r="AY1566" s="106"/>
      <c r="AZ1566" s="106"/>
      <c r="BA1566" s="106"/>
      <c r="BB1566" s="106"/>
      <c r="BC1566" s="106"/>
      <c r="BD1566" s="106"/>
      <c r="BE1566" s="106"/>
      <c r="BF1566" s="106"/>
      <c r="BG1566" s="106"/>
      <c r="BH1566" s="106"/>
      <c r="BI1566" s="106"/>
      <c r="BJ1566" s="106"/>
      <c r="BK1566" s="106"/>
      <c r="BL1566" s="106"/>
      <c r="BM1566" s="106"/>
      <c r="BN1566" s="106"/>
      <c r="BO1566" s="106"/>
      <c r="BP1566" s="106"/>
      <c r="BQ1566" s="106"/>
      <c r="BR1566" s="106"/>
      <c r="BS1566" s="106"/>
      <c r="BT1566" s="106"/>
      <c r="BU1566" s="106"/>
      <c r="BV1566" s="106"/>
      <c r="BW1566" s="106"/>
      <c r="BX1566" s="106"/>
      <c r="BY1566" s="106"/>
      <c r="BZ1566" s="106"/>
      <c r="CA1566" s="106"/>
      <c r="CB1566" s="106"/>
      <c r="CC1566" s="106"/>
      <c r="CD1566" s="106"/>
      <c r="CE1566" s="106"/>
      <c r="CF1566" s="106"/>
      <c r="CG1566" s="106"/>
      <c r="CH1566" s="106"/>
      <c r="CI1566" s="106"/>
      <c r="CJ1566" s="106"/>
      <c r="CK1566" s="106"/>
      <c r="CL1566" s="106"/>
      <c r="CM1566" s="106"/>
      <c r="CN1566" s="106"/>
      <c r="CO1566" s="106"/>
      <c r="CP1566" s="106"/>
      <c r="CQ1566" s="106"/>
      <c r="CR1566" s="106"/>
      <c r="CS1566" s="106"/>
      <c r="CT1566" s="106"/>
      <c r="CU1566" s="106"/>
      <c r="CV1566" s="106"/>
      <c r="CW1566" s="106"/>
      <c r="CX1566" s="106"/>
      <c r="CY1566" s="106"/>
      <c r="CZ1566" s="106"/>
      <c r="DA1566" s="106"/>
      <c r="DB1566" s="106"/>
      <c r="DC1566" s="106"/>
      <c r="DD1566" s="106"/>
      <c r="DE1566" s="106"/>
      <c r="DF1566" s="106"/>
      <c r="DG1566" s="106"/>
      <c r="DH1566" s="106"/>
      <c r="DI1566" s="106"/>
      <c r="DJ1566" s="106"/>
      <c r="DK1566" s="106"/>
      <c r="DL1566" s="106"/>
      <c r="DM1566" s="106"/>
      <c r="DN1566" s="106"/>
      <c r="DO1566" s="106"/>
      <c r="DP1566" s="106"/>
      <c r="DQ1566" s="106"/>
      <c r="DR1566" s="106"/>
      <c r="DS1566" s="106"/>
      <c r="DT1566" s="106"/>
      <c r="DU1566" s="106"/>
      <c r="DV1566" s="106"/>
      <c r="DW1566" s="106"/>
      <c r="DX1566" s="106"/>
      <c r="DY1566" s="106"/>
      <c r="DZ1566" s="106"/>
      <c r="EA1566" s="106"/>
      <c r="EB1566" s="106"/>
      <c r="EC1566" s="106"/>
      <c r="ED1566" s="106"/>
      <c r="EE1566" s="106"/>
      <c r="EF1566" s="106"/>
      <c r="EG1566" s="106"/>
      <c r="EH1566" s="106"/>
      <c r="EI1566" s="106"/>
      <c r="EJ1566" s="106"/>
      <c r="EK1566" s="106"/>
      <c r="EL1566" s="106"/>
      <c r="EM1566" s="106"/>
      <c r="EN1566" s="106"/>
      <c r="EO1566" s="106"/>
      <c r="EP1566" s="106"/>
      <c r="EQ1566" s="106"/>
      <c r="ER1566" s="106"/>
      <c r="ES1566" s="106"/>
      <c r="ET1566" s="106"/>
      <c r="EU1566" s="106"/>
      <c r="EV1566" s="106"/>
      <c r="EW1566" s="106"/>
      <c r="EX1566" s="106"/>
      <c r="EY1566" s="106"/>
      <c r="EZ1566" s="106"/>
      <c r="FA1566" s="106"/>
      <c r="FB1566" s="106"/>
      <c r="FC1566" s="106"/>
      <c r="FD1566" s="106"/>
      <c r="FE1566" s="106"/>
      <c r="FF1566" s="106"/>
      <c r="FG1566" s="106"/>
      <c r="FH1566" s="106"/>
      <c r="FI1566" s="106"/>
      <c r="FJ1566" s="106"/>
      <c r="FK1566" s="106"/>
      <c r="FL1566" s="106"/>
      <c r="FM1566" s="106"/>
      <c r="FN1566" s="106"/>
      <c r="FO1566" s="106"/>
      <c r="FP1566" s="106"/>
      <c r="FQ1566" s="106"/>
      <c r="FR1566" s="106"/>
      <c r="FS1566" s="106"/>
      <c r="FT1566" s="106"/>
      <c r="FU1566" s="106"/>
      <c r="FV1566" s="106"/>
      <c r="FW1566" s="106"/>
      <c r="FX1566" s="106"/>
      <c r="FY1566" s="106"/>
      <c r="FZ1566" s="106"/>
      <c r="GA1566" s="106"/>
      <c r="GB1566" s="106"/>
      <c r="GC1566" s="106"/>
      <c r="GD1566" s="106"/>
      <c r="GE1566" s="106"/>
      <c r="GF1566" s="106"/>
      <c r="GG1566" s="106"/>
      <c r="GH1566" s="106"/>
      <c r="GI1566" s="106"/>
      <c r="GJ1566" s="106"/>
      <c r="GK1566" s="106"/>
      <c r="GL1566" s="106"/>
      <c r="GM1566" s="106"/>
      <c r="GN1566" s="106"/>
      <c r="GO1566" s="106"/>
      <c r="GP1566" s="106"/>
      <c r="GQ1566" s="106"/>
      <c r="GR1566" s="106"/>
      <c r="GS1566" s="106"/>
      <c r="GT1566" s="106"/>
      <c r="GU1566" s="106"/>
      <c r="GV1566" s="106"/>
      <c r="GW1566" s="106"/>
      <c r="GX1566" s="106"/>
      <c r="GY1566" s="106"/>
      <c r="GZ1566" s="106"/>
      <c r="HA1566" s="106"/>
      <c r="HB1566" s="106"/>
      <c r="HC1566" s="106"/>
      <c r="HD1566" s="106"/>
      <c r="HE1566" s="106"/>
      <c r="HF1566" s="106"/>
      <c r="HG1566" s="106"/>
      <c r="HH1566" s="106"/>
      <c r="HI1566" s="106"/>
      <c r="HJ1566" s="106"/>
      <c r="HK1566" s="106"/>
      <c r="HL1566" s="106"/>
      <c r="HM1566" s="106"/>
      <c r="HN1566" s="106"/>
      <c r="HO1566" s="106"/>
      <c r="HP1566" s="106"/>
      <c r="HQ1566" s="106"/>
      <c r="HR1566" s="106"/>
      <c r="HS1566" s="106"/>
      <c r="HT1566" s="106"/>
      <c r="HU1566" s="106"/>
      <c r="HV1566" s="106"/>
    </row>
    <row r="1567" spans="1:230" s="107" customFormat="1" ht="60">
      <c r="A1567" s="96" t="s">
        <v>28</v>
      </c>
      <c r="B1567" s="97" t="s">
        <v>29</v>
      </c>
      <c r="C1567" s="111" t="s">
        <v>4184</v>
      </c>
      <c r="D1567" s="96" t="s">
        <v>466</v>
      </c>
      <c r="E1567" s="96" t="s">
        <v>467</v>
      </c>
      <c r="F1567" s="109" t="s">
        <v>3940</v>
      </c>
      <c r="G1567" s="110">
        <v>627196.36</v>
      </c>
      <c r="H1567" s="110">
        <v>288164.51</v>
      </c>
      <c r="I1567" s="110">
        <v>627196.36</v>
      </c>
      <c r="J1567" s="92"/>
      <c r="K1567" s="106"/>
      <c r="L1567" s="92"/>
      <c r="M1567" s="106"/>
      <c r="N1567" s="106"/>
      <c r="O1567" s="106"/>
      <c r="P1567" s="106"/>
      <c r="Q1567" s="106"/>
      <c r="R1567" s="106"/>
      <c r="S1567" s="106"/>
      <c r="T1567" s="106"/>
      <c r="U1567" s="106"/>
      <c r="V1567" s="106"/>
      <c r="W1567" s="106"/>
      <c r="X1567" s="106"/>
      <c r="Y1567" s="106"/>
      <c r="Z1567" s="106"/>
      <c r="AA1567" s="106"/>
      <c r="AB1567" s="106"/>
      <c r="AC1567" s="106"/>
      <c r="AD1567" s="106"/>
      <c r="AE1567" s="106"/>
      <c r="AF1567" s="106"/>
      <c r="AG1567" s="106"/>
      <c r="AH1567" s="106"/>
      <c r="AI1567" s="106"/>
      <c r="AJ1567" s="106"/>
      <c r="AK1567" s="106"/>
      <c r="AL1567" s="106"/>
      <c r="AM1567" s="106"/>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c r="BG1567" s="106"/>
      <c r="BH1567" s="106"/>
      <c r="BI1567" s="106"/>
      <c r="BJ1567" s="106"/>
      <c r="BK1567" s="106"/>
      <c r="BL1567" s="106"/>
      <c r="BM1567" s="106"/>
      <c r="BN1567" s="106"/>
      <c r="BO1567" s="106"/>
      <c r="BP1567" s="106"/>
      <c r="BQ1567" s="106"/>
      <c r="BR1567" s="106"/>
      <c r="BS1567" s="106"/>
      <c r="BT1567" s="106"/>
      <c r="BU1567" s="106"/>
      <c r="BV1567" s="106"/>
      <c r="BW1567" s="106"/>
      <c r="BX1567" s="106"/>
      <c r="BY1567" s="106"/>
      <c r="BZ1567" s="106"/>
      <c r="CA1567" s="106"/>
      <c r="CB1567" s="106"/>
      <c r="CC1567" s="106"/>
      <c r="CD1567" s="106"/>
      <c r="CE1567" s="106"/>
      <c r="CF1567" s="106"/>
      <c r="CG1567" s="106"/>
      <c r="CH1567" s="106"/>
      <c r="CI1567" s="106"/>
      <c r="CJ1567" s="106"/>
      <c r="CK1567" s="106"/>
      <c r="CL1567" s="106"/>
      <c r="CM1567" s="106"/>
      <c r="CN1567" s="106"/>
      <c r="CO1567" s="106"/>
      <c r="CP1567" s="106"/>
      <c r="CQ1567" s="106"/>
      <c r="CR1567" s="106"/>
      <c r="CS1567" s="106"/>
      <c r="CT1567" s="106"/>
      <c r="CU1567" s="106"/>
      <c r="CV1567" s="106"/>
      <c r="CW1567" s="106"/>
      <c r="CX1567" s="106"/>
      <c r="CY1567" s="106"/>
      <c r="CZ1567" s="106"/>
      <c r="DA1567" s="106"/>
      <c r="DB1567" s="106"/>
      <c r="DC1567" s="106"/>
      <c r="DD1567" s="106"/>
      <c r="DE1567" s="106"/>
      <c r="DF1567" s="106"/>
      <c r="DG1567" s="106"/>
      <c r="DH1567" s="106"/>
      <c r="DI1567" s="106"/>
      <c r="DJ1567" s="106"/>
      <c r="DK1567" s="106"/>
      <c r="DL1567" s="106"/>
      <c r="DM1567" s="106"/>
      <c r="DN1567" s="106"/>
      <c r="DO1567" s="106"/>
      <c r="DP1567" s="106"/>
      <c r="DQ1567" s="106"/>
      <c r="DR1567" s="106"/>
      <c r="DS1567" s="106"/>
      <c r="DT1567" s="106"/>
      <c r="DU1567" s="106"/>
      <c r="DV1567" s="106"/>
      <c r="DW1567" s="106"/>
      <c r="DX1567" s="106"/>
      <c r="DY1567" s="106"/>
      <c r="DZ1567" s="106"/>
      <c r="EA1567" s="106"/>
      <c r="EB1567" s="106"/>
      <c r="EC1567" s="106"/>
      <c r="ED1567" s="106"/>
      <c r="EE1567" s="106"/>
      <c r="EF1567" s="106"/>
      <c r="EG1567" s="106"/>
      <c r="EH1567" s="106"/>
      <c r="EI1567" s="106"/>
      <c r="EJ1567" s="106"/>
      <c r="EK1567" s="106"/>
      <c r="EL1567" s="106"/>
      <c r="EM1567" s="106"/>
      <c r="EN1567" s="106"/>
      <c r="EO1567" s="106"/>
      <c r="EP1567" s="106"/>
      <c r="EQ1567" s="106"/>
      <c r="ER1567" s="106"/>
      <c r="ES1567" s="106"/>
      <c r="ET1567" s="106"/>
      <c r="EU1567" s="106"/>
      <c r="EV1567" s="106"/>
      <c r="EW1567" s="106"/>
      <c r="EX1567" s="106"/>
      <c r="EY1567" s="106"/>
      <c r="EZ1567" s="106"/>
      <c r="FA1567" s="106"/>
      <c r="FB1567" s="106"/>
      <c r="FC1567" s="106"/>
      <c r="FD1567" s="106"/>
      <c r="FE1567" s="106"/>
      <c r="FF1567" s="106"/>
      <c r="FG1567" s="106"/>
      <c r="FH1567" s="106"/>
      <c r="FI1567" s="106"/>
      <c r="FJ1567" s="106"/>
      <c r="FK1567" s="106"/>
      <c r="FL1567" s="106"/>
      <c r="FM1567" s="106"/>
      <c r="FN1567" s="106"/>
      <c r="FO1567" s="106"/>
      <c r="FP1567" s="106"/>
      <c r="FQ1567" s="106"/>
      <c r="FR1567" s="106"/>
      <c r="FS1567" s="106"/>
      <c r="FT1567" s="106"/>
      <c r="FU1567" s="106"/>
      <c r="FV1567" s="106"/>
      <c r="FW1567" s="106"/>
      <c r="FX1567" s="106"/>
      <c r="FY1567" s="106"/>
      <c r="FZ1567" s="106"/>
      <c r="GA1567" s="106"/>
      <c r="GB1567" s="106"/>
      <c r="GC1567" s="106"/>
      <c r="GD1567" s="106"/>
      <c r="GE1567" s="106"/>
      <c r="GF1567" s="106"/>
      <c r="GG1567" s="106"/>
      <c r="GH1567" s="106"/>
      <c r="GI1567" s="106"/>
      <c r="GJ1567" s="106"/>
      <c r="GK1567" s="106"/>
      <c r="GL1567" s="106"/>
      <c r="GM1567" s="106"/>
      <c r="GN1567" s="106"/>
      <c r="GO1567" s="106"/>
      <c r="GP1567" s="106"/>
      <c r="GQ1567" s="106"/>
      <c r="GR1567" s="106"/>
      <c r="GS1567" s="106"/>
      <c r="GT1567" s="106"/>
      <c r="GU1567" s="106"/>
      <c r="GV1567" s="106"/>
      <c r="GW1567" s="106"/>
      <c r="GX1567" s="106"/>
      <c r="GY1567" s="106"/>
      <c r="GZ1567" s="106"/>
      <c r="HA1567" s="106"/>
      <c r="HB1567" s="106"/>
      <c r="HC1567" s="106"/>
      <c r="HD1567" s="106"/>
      <c r="HE1567" s="106"/>
      <c r="HF1567" s="106"/>
      <c r="HG1567" s="106"/>
      <c r="HH1567" s="106"/>
      <c r="HI1567" s="106"/>
      <c r="HJ1567" s="106"/>
      <c r="HK1567" s="106"/>
      <c r="HL1567" s="106"/>
      <c r="HM1567" s="106"/>
      <c r="HN1567" s="106"/>
      <c r="HO1567" s="106"/>
      <c r="HP1567" s="106"/>
      <c r="HQ1567" s="106"/>
      <c r="HR1567" s="106"/>
      <c r="HS1567" s="106"/>
      <c r="HT1567" s="106"/>
      <c r="HU1567" s="106"/>
      <c r="HV1567" s="106"/>
    </row>
    <row r="1568" spans="1:230" s="107" customFormat="1" ht="45">
      <c r="A1568" s="96" t="s">
        <v>28</v>
      </c>
      <c r="B1568" s="97" t="s">
        <v>29</v>
      </c>
      <c r="C1568" s="111" t="s">
        <v>4185</v>
      </c>
      <c r="D1568" s="96" t="s">
        <v>466</v>
      </c>
      <c r="E1568" s="96" t="s">
        <v>467</v>
      </c>
      <c r="F1568" s="109" t="s">
        <v>3941</v>
      </c>
      <c r="G1568" s="110">
        <v>72834.100000000006</v>
      </c>
      <c r="H1568" s="110">
        <v>0</v>
      </c>
      <c r="I1568" s="110">
        <v>72834.100000000006</v>
      </c>
      <c r="J1568" s="92"/>
      <c r="K1568" s="106"/>
      <c r="L1568" s="92"/>
      <c r="M1568" s="106"/>
      <c r="N1568" s="106"/>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c r="BG1568" s="106"/>
      <c r="BH1568" s="106"/>
      <c r="BI1568" s="106"/>
      <c r="BJ1568" s="106"/>
      <c r="BK1568" s="106"/>
      <c r="BL1568" s="106"/>
      <c r="BM1568" s="106"/>
      <c r="BN1568" s="106"/>
      <c r="BO1568" s="106"/>
      <c r="BP1568" s="106"/>
      <c r="BQ1568" s="106"/>
      <c r="BR1568" s="106"/>
      <c r="BS1568" s="106"/>
      <c r="BT1568" s="106"/>
      <c r="BU1568" s="106"/>
      <c r="BV1568" s="106"/>
      <c r="BW1568" s="106"/>
      <c r="BX1568" s="106"/>
      <c r="BY1568" s="106"/>
      <c r="BZ1568" s="106"/>
      <c r="CA1568" s="106"/>
      <c r="CB1568" s="106"/>
      <c r="CC1568" s="106"/>
      <c r="CD1568" s="106"/>
      <c r="CE1568" s="106"/>
      <c r="CF1568" s="106"/>
      <c r="CG1568" s="106"/>
      <c r="CH1568" s="106"/>
      <c r="CI1568" s="106"/>
      <c r="CJ1568" s="106"/>
      <c r="CK1568" s="106"/>
      <c r="CL1568" s="106"/>
      <c r="CM1568" s="106"/>
      <c r="CN1568" s="106"/>
      <c r="CO1568" s="106"/>
      <c r="CP1568" s="106"/>
      <c r="CQ1568" s="106"/>
      <c r="CR1568" s="106"/>
      <c r="CS1568" s="106"/>
      <c r="CT1568" s="106"/>
      <c r="CU1568" s="106"/>
      <c r="CV1568" s="106"/>
      <c r="CW1568" s="106"/>
      <c r="CX1568" s="106"/>
      <c r="CY1568" s="106"/>
      <c r="CZ1568" s="106"/>
      <c r="DA1568" s="106"/>
      <c r="DB1568" s="106"/>
      <c r="DC1568" s="106"/>
      <c r="DD1568" s="106"/>
      <c r="DE1568" s="106"/>
      <c r="DF1568" s="106"/>
      <c r="DG1568" s="106"/>
      <c r="DH1568" s="106"/>
      <c r="DI1568" s="106"/>
      <c r="DJ1568" s="106"/>
      <c r="DK1568" s="106"/>
      <c r="DL1568" s="106"/>
      <c r="DM1568" s="106"/>
      <c r="DN1568" s="106"/>
      <c r="DO1568" s="106"/>
      <c r="DP1568" s="106"/>
      <c r="DQ1568" s="106"/>
      <c r="DR1568" s="106"/>
      <c r="DS1568" s="106"/>
      <c r="DT1568" s="106"/>
      <c r="DU1568" s="106"/>
      <c r="DV1568" s="106"/>
      <c r="DW1568" s="106"/>
      <c r="DX1568" s="106"/>
      <c r="DY1568" s="106"/>
      <c r="DZ1568" s="106"/>
      <c r="EA1568" s="106"/>
      <c r="EB1568" s="106"/>
      <c r="EC1568" s="106"/>
      <c r="ED1568" s="106"/>
      <c r="EE1568" s="106"/>
      <c r="EF1568" s="106"/>
      <c r="EG1568" s="106"/>
      <c r="EH1568" s="106"/>
      <c r="EI1568" s="106"/>
      <c r="EJ1568" s="106"/>
      <c r="EK1568" s="106"/>
      <c r="EL1568" s="106"/>
      <c r="EM1568" s="106"/>
      <c r="EN1568" s="106"/>
      <c r="EO1568" s="106"/>
      <c r="EP1568" s="106"/>
      <c r="EQ1568" s="106"/>
      <c r="ER1568" s="106"/>
      <c r="ES1568" s="106"/>
      <c r="ET1568" s="106"/>
      <c r="EU1568" s="106"/>
      <c r="EV1568" s="106"/>
      <c r="EW1568" s="106"/>
      <c r="EX1568" s="106"/>
      <c r="EY1568" s="106"/>
      <c r="EZ1568" s="106"/>
      <c r="FA1568" s="106"/>
      <c r="FB1568" s="106"/>
      <c r="FC1568" s="106"/>
      <c r="FD1568" s="106"/>
      <c r="FE1568" s="106"/>
      <c r="FF1568" s="106"/>
      <c r="FG1568" s="106"/>
      <c r="FH1568" s="106"/>
      <c r="FI1568" s="106"/>
      <c r="FJ1568" s="106"/>
      <c r="FK1568" s="106"/>
      <c r="FL1568" s="106"/>
      <c r="FM1568" s="106"/>
      <c r="FN1568" s="106"/>
      <c r="FO1568" s="106"/>
      <c r="FP1568" s="106"/>
      <c r="FQ1568" s="106"/>
      <c r="FR1568" s="106"/>
      <c r="FS1568" s="106"/>
      <c r="FT1568" s="106"/>
      <c r="FU1568" s="106"/>
      <c r="FV1568" s="106"/>
      <c r="FW1568" s="106"/>
      <c r="FX1568" s="106"/>
      <c r="FY1568" s="106"/>
      <c r="FZ1568" s="106"/>
      <c r="GA1568" s="106"/>
      <c r="GB1568" s="106"/>
      <c r="GC1568" s="106"/>
      <c r="GD1568" s="106"/>
      <c r="GE1568" s="106"/>
      <c r="GF1568" s="106"/>
      <c r="GG1568" s="106"/>
      <c r="GH1568" s="106"/>
      <c r="GI1568" s="106"/>
      <c r="GJ1568" s="106"/>
      <c r="GK1568" s="106"/>
      <c r="GL1568" s="106"/>
      <c r="GM1568" s="106"/>
      <c r="GN1568" s="106"/>
      <c r="GO1568" s="106"/>
      <c r="GP1568" s="106"/>
      <c r="GQ1568" s="106"/>
      <c r="GR1568" s="106"/>
      <c r="GS1568" s="106"/>
      <c r="GT1568" s="106"/>
      <c r="GU1568" s="106"/>
      <c r="GV1568" s="106"/>
      <c r="GW1568" s="106"/>
      <c r="GX1568" s="106"/>
      <c r="GY1568" s="106"/>
      <c r="GZ1568" s="106"/>
      <c r="HA1568" s="106"/>
      <c r="HB1568" s="106"/>
      <c r="HC1568" s="106"/>
      <c r="HD1568" s="106"/>
      <c r="HE1568" s="106"/>
      <c r="HF1568" s="106"/>
      <c r="HG1568" s="106"/>
      <c r="HH1568" s="106"/>
      <c r="HI1568" s="106"/>
      <c r="HJ1568" s="106"/>
      <c r="HK1568" s="106"/>
      <c r="HL1568" s="106"/>
      <c r="HM1568" s="106"/>
      <c r="HN1568" s="106"/>
      <c r="HO1568" s="106"/>
      <c r="HP1568" s="106"/>
      <c r="HQ1568" s="106"/>
      <c r="HR1568" s="106"/>
      <c r="HS1568" s="106"/>
      <c r="HT1568" s="106"/>
      <c r="HU1568" s="106"/>
      <c r="HV1568" s="106"/>
    </row>
    <row r="1569" spans="1:230" s="107" customFormat="1" ht="60">
      <c r="A1569" s="96" t="s">
        <v>28</v>
      </c>
      <c r="B1569" s="97" t="s">
        <v>29</v>
      </c>
      <c r="C1569" s="111" t="s">
        <v>4186</v>
      </c>
      <c r="D1569" s="96" t="s">
        <v>466</v>
      </c>
      <c r="E1569" s="96" t="s">
        <v>467</v>
      </c>
      <c r="F1569" s="109" t="s">
        <v>3942</v>
      </c>
      <c r="G1569" s="110">
        <v>71478.430000000008</v>
      </c>
      <c r="H1569" s="110">
        <v>0</v>
      </c>
      <c r="I1569" s="110">
        <v>71478.430000000008</v>
      </c>
      <c r="J1569" s="92"/>
      <c r="K1569" s="106"/>
      <c r="L1569" s="92"/>
      <c r="M1569" s="106"/>
      <c r="N1569" s="106"/>
      <c r="O1569" s="106"/>
      <c r="P1569" s="106"/>
      <c r="Q1569" s="106"/>
      <c r="R1569" s="106"/>
      <c r="S1569" s="106"/>
      <c r="T1569" s="106"/>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c r="BG1569" s="106"/>
      <c r="BH1569" s="106"/>
      <c r="BI1569" s="106"/>
      <c r="BJ1569" s="106"/>
      <c r="BK1569" s="106"/>
      <c r="BL1569" s="106"/>
      <c r="BM1569" s="106"/>
      <c r="BN1569" s="106"/>
      <c r="BO1569" s="106"/>
      <c r="BP1569" s="106"/>
      <c r="BQ1569" s="106"/>
      <c r="BR1569" s="106"/>
      <c r="BS1569" s="106"/>
      <c r="BT1569" s="106"/>
      <c r="BU1569" s="106"/>
      <c r="BV1569" s="106"/>
      <c r="BW1569" s="106"/>
      <c r="BX1569" s="106"/>
      <c r="BY1569" s="106"/>
      <c r="BZ1569" s="106"/>
      <c r="CA1569" s="106"/>
      <c r="CB1569" s="106"/>
      <c r="CC1569" s="106"/>
      <c r="CD1569" s="106"/>
      <c r="CE1569" s="106"/>
      <c r="CF1569" s="106"/>
      <c r="CG1569" s="106"/>
      <c r="CH1569" s="106"/>
      <c r="CI1569" s="106"/>
      <c r="CJ1569" s="106"/>
      <c r="CK1569" s="106"/>
      <c r="CL1569" s="106"/>
      <c r="CM1569" s="106"/>
      <c r="CN1569" s="106"/>
      <c r="CO1569" s="106"/>
      <c r="CP1569" s="106"/>
      <c r="CQ1569" s="106"/>
      <c r="CR1569" s="106"/>
      <c r="CS1569" s="106"/>
      <c r="CT1569" s="106"/>
      <c r="CU1569" s="106"/>
      <c r="CV1569" s="106"/>
      <c r="CW1569" s="106"/>
      <c r="CX1569" s="106"/>
      <c r="CY1569" s="106"/>
      <c r="CZ1569" s="106"/>
      <c r="DA1569" s="106"/>
      <c r="DB1569" s="106"/>
      <c r="DC1569" s="106"/>
      <c r="DD1569" s="106"/>
      <c r="DE1569" s="106"/>
      <c r="DF1569" s="106"/>
      <c r="DG1569" s="106"/>
      <c r="DH1569" s="106"/>
      <c r="DI1569" s="106"/>
      <c r="DJ1569" s="106"/>
      <c r="DK1569" s="106"/>
      <c r="DL1569" s="106"/>
      <c r="DM1569" s="106"/>
      <c r="DN1569" s="106"/>
      <c r="DO1569" s="106"/>
      <c r="DP1569" s="106"/>
      <c r="DQ1569" s="106"/>
      <c r="DR1569" s="106"/>
      <c r="DS1569" s="106"/>
      <c r="DT1569" s="106"/>
      <c r="DU1569" s="106"/>
      <c r="DV1569" s="106"/>
      <c r="DW1569" s="106"/>
      <c r="DX1569" s="106"/>
      <c r="DY1569" s="106"/>
      <c r="DZ1569" s="106"/>
      <c r="EA1569" s="106"/>
      <c r="EB1569" s="106"/>
      <c r="EC1569" s="106"/>
      <c r="ED1569" s="106"/>
      <c r="EE1569" s="106"/>
      <c r="EF1569" s="106"/>
      <c r="EG1569" s="106"/>
      <c r="EH1569" s="106"/>
      <c r="EI1569" s="106"/>
      <c r="EJ1569" s="106"/>
      <c r="EK1569" s="106"/>
      <c r="EL1569" s="106"/>
      <c r="EM1569" s="106"/>
      <c r="EN1569" s="106"/>
      <c r="EO1569" s="106"/>
      <c r="EP1569" s="106"/>
      <c r="EQ1569" s="106"/>
      <c r="ER1569" s="106"/>
      <c r="ES1569" s="106"/>
      <c r="ET1569" s="106"/>
      <c r="EU1569" s="106"/>
      <c r="EV1569" s="106"/>
      <c r="EW1569" s="106"/>
      <c r="EX1569" s="106"/>
      <c r="EY1569" s="106"/>
      <c r="EZ1569" s="106"/>
      <c r="FA1569" s="106"/>
      <c r="FB1569" s="106"/>
      <c r="FC1569" s="106"/>
      <c r="FD1569" s="106"/>
      <c r="FE1569" s="106"/>
      <c r="FF1569" s="106"/>
      <c r="FG1569" s="106"/>
      <c r="FH1569" s="106"/>
      <c r="FI1569" s="106"/>
      <c r="FJ1569" s="106"/>
      <c r="FK1569" s="106"/>
      <c r="FL1569" s="106"/>
      <c r="FM1569" s="106"/>
      <c r="FN1569" s="106"/>
      <c r="FO1569" s="106"/>
      <c r="FP1569" s="106"/>
      <c r="FQ1569" s="106"/>
      <c r="FR1569" s="106"/>
      <c r="FS1569" s="106"/>
      <c r="FT1569" s="106"/>
      <c r="FU1569" s="106"/>
      <c r="FV1569" s="106"/>
      <c r="FW1569" s="106"/>
      <c r="FX1569" s="106"/>
      <c r="FY1569" s="106"/>
      <c r="FZ1569" s="106"/>
      <c r="GA1569" s="106"/>
      <c r="GB1569" s="106"/>
      <c r="GC1569" s="106"/>
      <c r="GD1569" s="106"/>
      <c r="GE1569" s="106"/>
      <c r="GF1569" s="106"/>
      <c r="GG1569" s="106"/>
      <c r="GH1569" s="106"/>
      <c r="GI1569" s="106"/>
      <c r="GJ1569" s="106"/>
      <c r="GK1569" s="106"/>
      <c r="GL1569" s="106"/>
      <c r="GM1569" s="106"/>
      <c r="GN1569" s="106"/>
      <c r="GO1569" s="106"/>
      <c r="GP1569" s="106"/>
      <c r="GQ1569" s="106"/>
      <c r="GR1569" s="106"/>
      <c r="GS1569" s="106"/>
      <c r="GT1569" s="106"/>
      <c r="GU1569" s="106"/>
      <c r="GV1569" s="106"/>
      <c r="GW1569" s="106"/>
      <c r="GX1569" s="106"/>
      <c r="GY1569" s="106"/>
      <c r="GZ1569" s="106"/>
      <c r="HA1569" s="106"/>
      <c r="HB1569" s="106"/>
      <c r="HC1569" s="106"/>
      <c r="HD1569" s="106"/>
      <c r="HE1569" s="106"/>
      <c r="HF1569" s="106"/>
      <c r="HG1569" s="106"/>
      <c r="HH1569" s="106"/>
      <c r="HI1569" s="106"/>
      <c r="HJ1569" s="106"/>
      <c r="HK1569" s="106"/>
      <c r="HL1569" s="106"/>
      <c r="HM1569" s="106"/>
      <c r="HN1569" s="106"/>
      <c r="HO1569" s="106"/>
      <c r="HP1569" s="106"/>
      <c r="HQ1569" s="106"/>
      <c r="HR1569" s="106"/>
      <c r="HS1569" s="106"/>
      <c r="HT1569" s="106"/>
      <c r="HU1569" s="106"/>
      <c r="HV1569" s="106"/>
    </row>
    <row r="1570" spans="1:230" s="107" customFormat="1" ht="120">
      <c r="A1570" s="96" t="s">
        <v>28</v>
      </c>
      <c r="B1570" s="97" t="s">
        <v>29</v>
      </c>
      <c r="C1570" s="111" t="s">
        <v>4187</v>
      </c>
      <c r="D1570" s="96" t="s">
        <v>466</v>
      </c>
      <c r="E1570" s="96" t="s">
        <v>467</v>
      </c>
      <c r="F1570" s="109" t="s">
        <v>3943</v>
      </c>
      <c r="G1570" s="110">
        <v>71290.759999999995</v>
      </c>
      <c r="H1570" s="110">
        <v>0</v>
      </c>
      <c r="I1570" s="110">
        <v>71290.759999999995</v>
      </c>
      <c r="J1570" s="92"/>
      <c r="K1570" s="106"/>
      <c r="L1570" s="92"/>
      <c r="M1570" s="106"/>
      <c r="N1570" s="106"/>
      <c r="O1570" s="106"/>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W1570" s="106"/>
      <c r="AX1570" s="106"/>
      <c r="AY1570" s="106"/>
      <c r="AZ1570" s="106"/>
      <c r="BA1570" s="106"/>
      <c r="BB1570" s="106"/>
      <c r="BC1570" s="106"/>
      <c r="BD1570" s="106"/>
      <c r="BE1570" s="106"/>
      <c r="BF1570" s="106"/>
      <c r="BG1570" s="106"/>
      <c r="BH1570" s="106"/>
      <c r="BI1570" s="106"/>
      <c r="BJ1570" s="106"/>
      <c r="BK1570" s="106"/>
      <c r="BL1570" s="106"/>
      <c r="BM1570" s="106"/>
      <c r="BN1570" s="106"/>
      <c r="BO1570" s="106"/>
      <c r="BP1570" s="106"/>
      <c r="BQ1570" s="106"/>
      <c r="BR1570" s="106"/>
      <c r="BS1570" s="106"/>
      <c r="BT1570" s="106"/>
      <c r="BU1570" s="106"/>
      <c r="BV1570" s="106"/>
      <c r="BW1570" s="106"/>
      <c r="BX1570" s="106"/>
      <c r="BY1570" s="106"/>
      <c r="BZ1570" s="106"/>
      <c r="CA1570" s="106"/>
      <c r="CB1570" s="106"/>
      <c r="CC1570" s="106"/>
      <c r="CD1570" s="106"/>
      <c r="CE1570" s="106"/>
      <c r="CF1570" s="106"/>
      <c r="CG1570" s="106"/>
      <c r="CH1570" s="106"/>
      <c r="CI1570" s="106"/>
      <c r="CJ1570" s="106"/>
      <c r="CK1570" s="106"/>
      <c r="CL1570" s="106"/>
      <c r="CM1570" s="106"/>
      <c r="CN1570" s="106"/>
      <c r="CO1570" s="106"/>
      <c r="CP1570" s="106"/>
      <c r="CQ1570" s="106"/>
      <c r="CR1570" s="106"/>
      <c r="CS1570" s="106"/>
      <c r="CT1570" s="106"/>
      <c r="CU1570" s="106"/>
      <c r="CV1570" s="106"/>
      <c r="CW1570" s="106"/>
      <c r="CX1570" s="106"/>
      <c r="CY1570" s="106"/>
      <c r="CZ1570" s="106"/>
      <c r="DA1570" s="106"/>
      <c r="DB1570" s="106"/>
      <c r="DC1570" s="106"/>
      <c r="DD1570" s="106"/>
      <c r="DE1570" s="106"/>
      <c r="DF1570" s="106"/>
      <c r="DG1570" s="106"/>
      <c r="DH1570" s="106"/>
      <c r="DI1570" s="106"/>
      <c r="DJ1570" s="106"/>
      <c r="DK1570" s="106"/>
      <c r="DL1570" s="106"/>
      <c r="DM1570" s="106"/>
      <c r="DN1570" s="106"/>
      <c r="DO1570" s="106"/>
      <c r="DP1570" s="106"/>
      <c r="DQ1570" s="106"/>
      <c r="DR1570" s="106"/>
      <c r="DS1570" s="106"/>
      <c r="DT1570" s="106"/>
      <c r="DU1570" s="106"/>
      <c r="DV1570" s="106"/>
      <c r="DW1570" s="106"/>
      <c r="DX1570" s="106"/>
      <c r="DY1570" s="106"/>
      <c r="DZ1570" s="106"/>
      <c r="EA1570" s="106"/>
      <c r="EB1570" s="106"/>
      <c r="EC1570" s="106"/>
      <c r="ED1570" s="106"/>
      <c r="EE1570" s="106"/>
      <c r="EF1570" s="106"/>
      <c r="EG1570" s="106"/>
      <c r="EH1570" s="106"/>
      <c r="EI1570" s="106"/>
      <c r="EJ1570" s="106"/>
      <c r="EK1570" s="106"/>
      <c r="EL1570" s="106"/>
      <c r="EM1570" s="106"/>
      <c r="EN1570" s="106"/>
      <c r="EO1570" s="106"/>
      <c r="EP1570" s="106"/>
      <c r="EQ1570" s="106"/>
      <c r="ER1570" s="106"/>
      <c r="ES1570" s="106"/>
      <c r="ET1570" s="106"/>
      <c r="EU1570" s="106"/>
      <c r="EV1570" s="106"/>
      <c r="EW1570" s="106"/>
      <c r="EX1570" s="106"/>
      <c r="EY1570" s="106"/>
      <c r="EZ1570" s="106"/>
      <c r="FA1570" s="106"/>
      <c r="FB1570" s="106"/>
      <c r="FC1570" s="106"/>
      <c r="FD1570" s="106"/>
      <c r="FE1570" s="106"/>
      <c r="FF1570" s="106"/>
      <c r="FG1570" s="106"/>
      <c r="FH1570" s="106"/>
      <c r="FI1570" s="106"/>
      <c r="FJ1570" s="106"/>
      <c r="FK1570" s="106"/>
      <c r="FL1570" s="106"/>
      <c r="FM1570" s="106"/>
      <c r="FN1570" s="106"/>
      <c r="FO1570" s="106"/>
      <c r="FP1570" s="106"/>
      <c r="FQ1570" s="106"/>
      <c r="FR1570" s="106"/>
      <c r="FS1570" s="106"/>
      <c r="FT1570" s="106"/>
      <c r="FU1570" s="106"/>
      <c r="FV1570" s="106"/>
      <c r="FW1570" s="106"/>
      <c r="FX1570" s="106"/>
      <c r="FY1570" s="106"/>
      <c r="FZ1570" s="106"/>
      <c r="GA1570" s="106"/>
      <c r="GB1570" s="106"/>
      <c r="GC1570" s="106"/>
      <c r="GD1570" s="106"/>
      <c r="GE1570" s="106"/>
      <c r="GF1570" s="106"/>
      <c r="GG1570" s="106"/>
      <c r="GH1570" s="106"/>
      <c r="GI1570" s="106"/>
      <c r="GJ1570" s="106"/>
      <c r="GK1570" s="106"/>
      <c r="GL1570" s="106"/>
      <c r="GM1570" s="106"/>
      <c r="GN1570" s="106"/>
      <c r="GO1570" s="106"/>
      <c r="GP1570" s="106"/>
      <c r="GQ1570" s="106"/>
      <c r="GR1570" s="106"/>
      <c r="GS1570" s="106"/>
      <c r="GT1570" s="106"/>
      <c r="GU1570" s="106"/>
      <c r="GV1570" s="106"/>
      <c r="GW1570" s="106"/>
      <c r="GX1570" s="106"/>
      <c r="GY1570" s="106"/>
      <c r="GZ1570" s="106"/>
      <c r="HA1570" s="106"/>
      <c r="HB1570" s="106"/>
      <c r="HC1570" s="106"/>
      <c r="HD1570" s="106"/>
      <c r="HE1570" s="106"/>
      <c r="HF1570" s="106"/>
      <c r="HG1570" s="106"/>
      <c r="HH1570" s="106"/>
      <c r="HI1570" s="106"/>
      <c r="HJ1570" s="106"/>
      <c r="HK1570" s="106"/>
      <c r="HL1570" s="106"/>
      <c r="HM1570" s="106"/>
      <c r="HN1570" s="106"/>
      <c r="HO1570" s="106"/>
      <c r="HP1570" s="106"/>
      <c r="HQ1570" s="106"/>
      <c r="HR1570" s="106"/>
      <c r="HS1570" s="106"/>
      <c r="HT1570" s="106"/>
      <c r="HU1570" s="106"/>
      <c r="HV1570" s="106"/>
    </row>
    <row r="1571" spans="1:230" s="107" customFormat="1" ht="45">
      <c r="A1571" s="96" t="s">
        <v>28</v>
      </c>
      <c r="B1571" s="97" t="s">
        <v>29</v>
      </c>
      <c r="C1571" s="111" t="s">
        <v>4188</v>
      </c>
      <c r="D1571" s="96" t="s">
        <v>466</v>
      </c>
      <c r="E1571" s="96" t="s">
        <v>467</v>
      </c>
      <c r="F1571" s="109" t="s">
        <v>3944</v>
      </c>
      <c r="G1571" s="110">
        <v>63144.160000000003</v>
      </c>
      <c r="H1571" s="110">
        <v>0</v>
      </c>
      <c r="I1571" s="110">
        <v>63144.160000000003</v>
      </c>
      <c r="J1571" s="92"/>
      <c r="K1571" s="106"/>
      <c r="L1571" s="92"/>
      <c r="M1571" s="106"/>
      <c r="N1571" s="106"/>
      <c r="O1571" s="106"/>
      <c r="P1571" s="106"/>
      <c r="Q1571" s="106"/>
      <c r="R1571" s="106"/>
      <c r="S1571" s="106"/>
      <c r="T1571" s="106"/>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W1571" s="106"/>
      <c r="AX1571" s="106"/>
      <c r="AY1571" s="106"/>
      <c r="AZ1571" s="106"/>
      <c r="BA1571" s="106"/>
      <c r="BB1571" s="106"/>
      <c r="BC1571" s="106"/>
      <c r="BD1571" s="106"/>
      <c r="BE1571" s="106"/>
      <c r="BF1571" s="106"/>
      <c r="BG1571" s="106"/>
      <c r="BH1571" s="106"/>
      <c r="BI1571" s="106"/>
      <c r="BJ1571" s="106"/>
      <c r="BK1571" s="106"/>
      <c r="BL1571" s="106"/>
      <c r="BM1571" s="106"/>
      <c r="BN1571" s="106"/>
      <c r="BO1571" s="106"/>
      <c r="BP1571" s="106"/>
      <c r="BQ1571" s="106"/>
      <c r="BR1571" s="106"/>
      <c r="BS1571" s="106"/>
      <c r="BT1571" s="106"/>
      <c r="BU1571" s="106"/>
      <c r="BV1571" s="106"/>
      <c r="BW1571" s="106"/>
      <c r="BX1571" s="106"/>
      <c r="BY1571" s="106"/>
      <c r="BZ1571" s="106"/>
      <c r="CA1571" s="106"/>
      <c r="CB1571" s="106"/>
      <c r="CC1571" s="106"/>
      <c r="CD1571" s="106"/>
      <c r="CE1571" s="106"/>
      <c r="CF1571" s="106"/>
      <c r="CG1571" s="106"/>
      <c r="CH1571" s="106"/>
      <c r="CI1571" s="106"/>
      <c r="CJ1571" s="106"/>
      <c r="CK1571" s="106"/>
      <c r="CL1571" s="106"/>
      <c r="CM1571" s="106"/>
      <c r="CN1571" s="106"/>
      <c r="CO1571" s="106"/>
      <c r="CP1571" s="106"/>
      <c r="CQ1571" s="106"/>
      <c r="CR1571" s="106"/>
      <c r="CS1571" s="106"/>
      <c r="CT1571" s="106"/>
      <c r="CU1571" s="106"/>
      <c r="CV1571" s="106"/>
      <c r="CW1571" s="106"/>
      <c r="CX1571" s="106"/>
      <c r="CY1571" s="106"/>
      <c r="CZ1571" s="106"/>
      <c r="DA1571" s="106"/>
      <c r="DB1571" s="106"/>
      <c r="DC1571" s="106"/>
      <c r="DD1571" s="106"/>
      <c r="DE1571" s="106"/>
      <c r="DF1571" s="106"/>
      <c r="DG1571" s="106"/>
      <c r="DH1571" s="106"/>
      <c r="DI1571" s="106"/>
      <c r="DJ1571" s="106"/>
      <c r="DK1571" s="106"/>
      <c r="DL1571" s="106"/>
      <c r="DM1571" s="106"/>
      <c r="DN1571" s="106"/>
      <c r="DO1571" s="106"/>
      <c r="DP1571" s="106"/>
      <c r="DQ1571" s="106"/>
      <c r="DR1571" s="106"/>
      <c r="DS1571" s="106"/>
      <c r="DT1571" s="106"/>
      <c r="DU1571" s="106"/>
      <c r="DV1571" s="106"/>
      <c r="DW1571" s="106"/>
      <c r="DX1571" s="106"/>
      <c r="DY1571" s="106"/>
      <c r="DZ1571" s="106"/>
      <c r="EA1571" s="106"/>
      <c r="EB1571" s="106"/>
      <c r="EC1571" s="106"/>
      <c r="ED1571" s="106"/>
      <c r="EE1571" s="106"/>
      <c r="EF1571" s="106"/>
      <c r="EG1571" s="106"/>
      <c r="EH1571" s="106"/>
      <c r="EI1571" s="106"/>
      <c r="EJ1571" s="106"/>
      <c r="EK1571" s="106"/>
      <c r="EL1571" s="106"/>
      <c r="EM1571" s="106"/>
      <c r="EN1571" s="106"/>
      <c r="EO1571" s="106"/>
      <c r="EP1571" s="106"/>
      <c r="EQ1571" s="106"/>
      <c r="ER1571" s="106"/>
      <c r="ES1571" s="106"/>
      <c r="ET1571" s="106"/>
      <c r="EU1571" s="106"/>
      <c r="EV1571" s="106"/>
      <c r="EW1571" s="106"/>
      <c r="EX1571" s="106"/>
      <c r="EY1571" s="106"/>
      <c r="EZ1571" s="106"/>
      <c r="FA1571" s="106"/>
      <c r="FB1571" s="106"/>
      <c r="FC1571" s="106"/>
      <c r="FD1571" s="106"/>
      <c r="FE1571" s="106"/>
      <c r="FF1571" s="106"/>
      <c r="FG1571" s="106"/>
      <c r="FH1571" s="106"/>
      <c r="FI1571" s="106"/>
      <c r="FJ1571" s="106"/>
      <c r="FK1571" s="106"/>
      <c r="FL1571" s="106"/>
      <c r="FM1571" s="106"/>
      <c r="FN1571" s="106"/>
      <c r="FO1571" s="106"/>
      <c r="FP1571" s="106"/>
      <c r="FQ1571" s="106"/>
      <c r="FR1571" s="106"/>
      <c r="FS1571" s="106"/>
      <c r="FT1571" s="106"/>
      <c r="FU1571" s="106"/>
      <c r="FV1571" s="106"/>
      <c r="FW1571" s="106"/>
      <c r="FX1571" s="106"/>
      <c r="FY1571" s="106"/>
      <c r="FZ1571" s="106"/>
      <c r="GA1571" s="106"/>
      <c r="GB1571" s="106"/>
      <c r="GC1571" s="106"/>
      <c r="GD1571" s="106"/>
      <c r="GE1571" s="106"/>
      <c r="GF1571" s="106"/>
      <c r="GG1571" s="106"/>
      <c r="GH1571" s="106"/>
      <c r="GI1571" s="106"/>
      <c r="GJ1571" s="106"/>
      <c r="GK1571" s="106"/>
      <c r="GL1571" s="106"/>
      <c r="GM1571" s="106"/>
      <c r="GN1571" s="106"/>
      <c r="GO1571" s="106"/>
      <c r="GP1571" s="106"/>
      <c r="GQ1571" s="106"/>
      <c r="GR1571" s="106"/>
      <c r="GS1571" s="106"/>
      <c r="GT1571" s="106"/>
      <c r="GU1571" s="106"/>
      <c r="GV1571" s="106"/>
      <c r="GW1571" s="106"/>
      <c r="GX1571" s="106"/>
      <c r="GY1571" s="106"/>
      <c r="GZ1571" s="106"/>
      <c r="HA1571" s="106"/>
      <c r="HB1571" s="106"/>
      <c r="HC1571" s="106"/>
      <c r="HD1571" s="106"/>
      <c r="HE1571" s="106"/>
      <c r="HF1571" s="106"/>
      <c r="HG1571" s="106"/>
      <c r="HH1571" s="106"/>
      <c r="HI1571" s="106"/>
      <c r="HJ1571" s="106"/>
      <c r="HK1571" s="106"/>
      <c r="HL1571" s="106"/>
      <c r="HM1571" s="106"/>
      <c r="HN1571" s="106"/>
      <c r="HO1571" s="106"/>
      <c r="HP1571" s="106"/>
      <c r="HQ1571" s="106"/>
      <c r="HR1571" s="106"/>
      <c r="HS1571" s="106"/>
      <c r="HT1571" s="106"/>
      <c r="HU1571" s="106"/>
      <c r="HV1571" s="106"/>
    </row>
    <row r="1572" spans="1:230" s="107" customFormat="1" ht="105">
      <c r="A1572" s="96" t="s">
        <v>28</v>
      </c>
      <c r="B1572" s="97" t="s">
        <v>29</v>
      </c>
      <c r="C1572" s="111" t="s">
        <v>4189</v>
      </c>
      <c r="D1572" s="96" t="s">
        <v>466</v>
      </c>
      <c r="E1572" s="96" t="s">
        <v>467</v>
      </c>
      <c r="F1572" s="109" t="s">
        <v>3945</v>
      </c>
      <c r="G1572" s="110">
        <v>59930.97</v>
      </c>
      <c r="H1572" s="110">
        <v>0</v>
      </c>
      <c r="I1572" s="110">
        <v>59930.97</v>
      </c>
      <c r="J1572" s="92"/>
      <c r="K1572" s="106"/>
      <c r="L1572" s="92"/>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W1572" s="106"/>
      <c r="AX1572" s="106"/>
      <c r="AY1572" s="106"/>
      <c r="AZ1572" s="106"/>
      <c r="BA1572" s="106"/>
      <c r="BB1572" s="106"/>
      <c r="BC1572" s="106"/>
      <c r="BD1572" s="106"/>
      <c r="BE1572" s="106"/>
      <c r="BF1572" s="106"/>
      <c r="BG1572" s="106"/>
      <c r="BH1572" s="106"/>
      <c r="BI1572" s="106"/>
      <c r="BJ1572" s="106"/>
      <c r="BK1572" s="106"/>
      <c r="BL1572" s="106"/>
      <c r="BM1572" s="106"/>
      <c r="BN1572" s="106"/>
      <c r="BO1572" s="106"/>
      <c r="BP1572" s="106"/>
      <c r="BQ1572" s="106"/>
      <c r="BR1572" s="106"/>
      <c r="BS1572" s="106"/>
      <c r="BT1572" s="106"/>
      <c r="BU1572" s="106"/>
      <c r="BV1572" s="106"/>
      <c r="BW1572" s="106"/>
      <c r="BX1572" s="106"/>
      <c r="BY1572" s="106"/>
      <c r="BZ1572" s="106"/>
      <c r="CA1572" s="106"/>
      <c r="CB1572" s="106"/>
      <c r="CC1572" s="106"/>
      <c r="CD1572" s="106"/>
      <c r="CE1572" s="106"/>
      <c r="CF1572" s="106"/>
      <c r="CG1572" s="106"/>
      <c r="CH1572" s="106"/>
      <c r="CI1572" s="106"/>
      <c r="CJ1572" s="106"/>
      <c r="CK1572" s="106"/>
      <c r="CL1572" s="106"/>
      <c r="CM1572" s="106"/>
      <c r="CN1572" s="106"/>
      <c r="CO1572" s="106"/>
      <c r="CP1572" s="106"/>
      <c r="CQ1572" s="106"/>
      <c r="CR1572" s="106"/>
      <c r="CS1572" s="106"/>
      <c r="CT1572" s="106"/>
      <c r="CU1572" s="106"/>
      <c r="CV1572" s="106"/>
      <c r="CW1572" s="106"/>
      <c r="CX1572" s="106"/>
      <c r="CY1572" s="106"/>
      <c r="CZ1572" s="106"/>
      <c r="DA1572" s="106"/>
      <c r="DB1572" s="106"/>
      <c r="DC1572" s="106"/>
      <c r="DD1572" s="106"/>
      <c r="DE1572" s="106"/>
      <c r="DF1572" s="106"/>
      <c r="DG1572" s="106"/>
      <c r="DH1572" s="106"/>
      <c r="DI1572" s="106"/>
      <c r="DJ1572" s="106"/>
      <c r="DK1572" s="106"/>
      <c r="DL1572" s="106"/>
      <c r="DM1572" s="106"/>
      <c r="DN1572" s="106"/>
      <c r="DO1572" s="106"/>
      <c r="DP1572" s="106"/>
      <c r="DQ1572" s="106"/>
      <c r="DR1572" s="106"/>
      <c r="DS1572" s="106"/>
      <c r="DT1572" s="106"/>
      <c r="DU1572" s="106"/>
      <c r="DV1572" s="106"/>
      <c r="DW1572" s="106"/>
      <c r="DX1572" s="106"/>
      <c r="DY1572" s="106"/>
      <c r="DZ1572" s="106"/>
      <c r="EA1572" s="106"/>
      <c r="EB1572" s="106"/>
      <c r="EC1572" s="106"/>
      <c r="ED1572" s="106"/>
      <c r="EE1572" s="106"/>
      <c r="EF1572" s="106"/>
      <c r="EG1572" s="106"/>
      <c r="EH1572" s="106"/>
      <c r="EI1572" s="106"/>
      <c r="EJ1572" s="106"/>
      <c r="EK1572" s="106"/>
      <c r="EL1572" s="106"/>
      <c r="EM1572" s="106"/>
      <c r="EN1572" s="106"/>
      <c r="EO1572" s="106"/>
      <c r="EP1572" s="106"/>
      <c r="EQ1572" s="106"/>
      <c r="ER1572" s="106"/>
      <c r="ES1572" s="106"/>
      <c r="ET1572" s="106"/>
      <c r="EU1572" s="106"/>
      <c r="EV1572" s="106"/>
      <c r="EW1572" s="106"/>
      <c r="EX1572" s="106"/>
      <c r="EY1572" s="106"/>
      <c r="EZ1572" s="106"/>
      <c r="FA1572" s="106"/>
      <c r="FB1572" s="106"/>
      <c r="FC1572" s="106"/>
      <c r="FD1572" s="106"/>
      <c r="FE1572" s="106"/>
      <c r="FF1572" s="106"/>
      <c r="FG1572" s="106"/>
      <c r="FH1572" s="106"/>
      <c r="FI1572" s="106"/>
      <c r="FJ1572" s="106"/>
      <c r="FK1572" s="106"/>
      <c r="FL1572" s="106"/>
      <c r="FM1572" s="106"/>
      <c r="FN1572" s="106"/>
      <c r="FO1572" s="106"/>
      <c r="FP1572" s="106"/>
      <c r="FQ1572" s="106"/>
      <c r="FR1572" s="106"/>
      <c r="FS1572" s="106"/>
      <c r="FT1572" s="106"/>
      <c r="FU1572" s="106"/>
      <c r="FV1572" s="106"/>
      <c r="FW1572" s="106"/>
      <c r="FX1572" s="106"/>
      <c r="FY1572" s="106"/>
      <c r="FZ1572" s="106"/>
      <c r="GA1572" s="106"/>
      <c r="GB1572" s="106"/>
      <c r="GC1572" s="106"/>
      <c r="GD1572" s="106"/>
      <c r="GE1572" s="106"/>
      <c r="GF1572" s="106"/>
      <c r="GG1572" s="106"/>
      <c r="GH1572" s="106"/>
      <c r="GI1572" s="106"/>
      <c r="GJ1572" s="106"/>
      <c r="GK1572" s="106"/>
      <c r="GL1572" s="106"/>
      <c r="GM1572" s="106"/>
      <c r="GN1572" s="106"/>
      <c r="GO1572" s="106"/>
      <c r="GP1572" s="106"/>
      <c r="GQ1572" s="106"/>
      <c r="GR1572" s="106"/>
      <c r="GS1572" s="106"/>
      <c r="GT1572" s="106"/>
      <c r="GU1572" s="106"/>
      <c r="GV1572" s="106"/>
      <c r="GW1572" s="106"/>
      <c r="GX1572" s="106"/>
      <c r="GY1572" s="106"/>
      <c r="GZ1572" s="106"/>
      <c r="HA1572" s="106"/>
      <c r="HB1572" s="106"/>
      <c r="HC1572" s="106"/>
      <c r="HD1572" s="106"/>
      <c r="HE1572" s="106"/>
      <c r="HF1572" s="106"/>
      <c r="HG1572" s="106"/>
      <c r="HH1572" s="106"/>
      <c r="HI1572" s="106"/>
      <c r="HJ1572" s="106"/>
      <c r="HK1572" s="106"/>
      <c r="HL1572" s="106"/>
      <c r="HM1572" s="106"/>
      <c r="HN1572" s="106"/>
      <c r="HO1572" s="106"/>
      <c r="HP1572" s="106"/>
      <c r="HQ1572" s="106"/>
      <c r="HR1572" s="106"/>
      <c r="HS1572" s="106"/>
      <c r="HT1572" s="106"/>
      <c r="HU1572" s="106"/>
      <c r="HV1572" s="106"/>
    </row>
    <row r="1573" spans="1:230" s="107" customFormat="1" ht="75">
      <c r="A1573" s="96" t="s">
        <v>28</v>
      </c>
      <c r="B1573" s="97" t="s">
        <v>29</v>
      </c>
      <c r="C1573" s="111" t="s">
        <v>4190</v>
      </c>
      <c r="D1573" s="96" t="s">
        <v>466</v>
      </c>
      <c r="E1573" s="96" t="s">
        <v>467</v>
      </c>
      <c r="F1573" s="109" t="s">
        <v>3946</v>
      </c>
      <c r="G1573" s="110">
        <v>22198.82</v>
      </c>
      <c r="H1573" s="110">
        <v>0</v>
      </c>
      <c r="I1573" s="110">
        <v>22198.82</v>
      </c>
      <c r="J1573" s="92"/>
      <c r="K1573" s="106"/>
      <c r="L1573" s="92"/>
      <c r="M1573" s="106"/>
      <c r="N1573" s="106"/>
      <c r="O1573" s="106"/>
      <c r="P1573" s="106"/>
      <c r="Q1573" s="106"/>
      <c r="R1573" s="106"/>
      <c r="S1573" s="106"/>
      <c r="T1573" s="106"/>
      <c r="U1573" s="106"/>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P1573" s="106"/>
      <c r="AQ1573" s="106"/>
      <c r="AR1573" s="106"/>
      <c r="AS1573" s="106"/>
      <c r="AT1573" s="106"/>
      <c r="AU1573" s="106"/>
      <c r="AV1573" s="106"/>
      <c r="AW1573" s="106"/>
      <c r="AX1573" s="106"/>
      <c r="AY1573" s="106"/>
      <c r="AZ1573" s="106"/>
      <c r="BA1573" s="106"/>
      <c r="BB1573" s="106"/>
      <c r="BC1573" s="106"/>
      <c r="BD1573" s="106"/>
      <c r="BE1573" s="106"/>
      <c r="BF1573" s="106"/>
      <c r="BG1573" s="106"/>
      <c r="BH1573" s="106"/>
      <c r="BI1573" s="106"/>
      <c r="BJ1573" s="106"/>
      <c r="BK1573" s="106"/>
      <c r="BL1573" s="106"/>
      <c r="BM1573" s="106"/>
      <c r="BN1573" s="106"/>
      <c r="BO1573" s="106"/>
      <c r="BP1573" s="106"/>
      <c r="BQ1573" s="106"/>
      <c r="BR1573" s="106"/>
      <c r="BS1573" s="106"/>
      <c r="BT1573" s="106"/>
      <c r="BU1573" s="106"/>
      <c r="BV1573" s="106"/>
      <c r="BW1573" s="106"/>
      <c r="BX1573" s="106"/>
      <c r="BY1573" s="106"/>
      <c r="BZ1573" s="106"/>
      <c r="CA1573" s="106"/>
      <c r="CB1573" s="106"/>
      <c r="CC1573" s="106"/>
      <c r="CD1573" s="106"/>
      <c r="CE1573" s="106"/>
      <c r="CF1573" s="106"/>
      <c r="CG1573" s="106"/>
      <c r="CH1573" s="106"/>
      <c r="CI1573" s="106"/>
      <c r="CJ1573" s="106"/>
      <c r="CK1573" s="106"/>
      <c r="CL1573" s="106"/>
      <c r="CM1573" s="106"/>
      <c r="CN1573" s="106"/>
      <c r="CO1573" s="106"/>
      <c r="CP1573" s="106"/>
      <c r="CQ1573" s="106"/>
      <c r="CR1573" s="106"/>
      <c r="CS1573" s="106"/>
      <c r="CT1573" s="106"/>
      <c r="CU1573" s="106"/>
      <c r="CV1573" s="106"/>
      <c r="CW1573" s="106"/>
      <c r="CX1573" s="106"/>
      <c r="CY1573" s="106"/>
      <c r="CZ1573" s="106"/>
      <c r="DA1573" s="106"/>
      <c r="DB1573" s="106"/>
      <c r="DC1573" s="106"/>
      <c r="DD1573" s="106"/>
      <c r="DE1573" s="106"/>
      <c r="DF1573" s="106"/>
      <c r="DG1573" s="106"/>
      <c r="DH1573" s="106"/>
      <c r="DI1573" s="106"/>
      <c r="DJ1573" s="106"/>
      <c r="DK1573" s="106"/>
      <c r="DL1573" s="106"/>
      <c r="DM1573" s="106"/>
      <c r="DN1573" s="106"/>
      <c r="DO1573" s="106"/>
      <c r="DP1573" s="106"/>
      <c r="DQ1573" s="106"/>
      <c r="DR1573" s="106"/>
      <c r="DS1573" s="106"/>
      <c r="DT1573" s="106"/>
      <c r="DU1573" s="106"/>
      <c r="DV1573" s="106"/>
      <c r="DW1573" s="106"/>
      <c r="DX1573" s="106"/>
      <c r="DY1573" s="106"/>
      <c r="DZ1573" s="106"/>
      <c r="EA1573" s="106"/>
      <c r="EB1573" s="106"/>
      <c r="EC1573" s="106"/>
      <c r="ED1573" s="106"/>
      <c r="EE1573" s="106"/>
      <c r="EF1573" s="106"/>
      <c r="EG1573" s="106"/>
      <c r="EH1573" s="106"/>
      <c r="EI1573" s="106"/>
      <c r="EJ1573" s="106"/>
      <c r="EK1573" s="106"/>
      <c r="EL1573" s="106"/>
      <c r="EM1573" s="106"/>
      <c r="EN1573" s="106"/>
      <c r="EO1573" s="106"/>
      <c r="EP1573" s="106"/>
      <c r="EQ1573" s="106"/>
      <c r="ER1573" s="106"/>
      <c r="ES1573" s="106"/>
      <c r="ET1573" s="106"/>
      <c r="EU1573" s="106"/>
      <c r="EV1573" s="106"/>
      <c r="EW1573" s="106"/>
      <c r="EX1573" s="106"/>
      <c r="EY1573" s="106"/>
      <c r="EZ1573" s="106"/>
      <c r="FA1573" s="106"/>
      <c r="FB1573" s="106"/>
      <c r="FC1573" s="106"/>
      <c r="FD1573" s="106"/>
      <c r="FE1573" s="106"/>
      <c r="FF1573" s="106"/>
      <c r="FG1573" s="106"/>
      <c r="FH1573" s="106"/>
      <c r="FI1573" s="106"/>
      <c r="FJ1573" s="106"/>
      <c r="FK1573" s="106"/>
      <c r="FL1573" s="106"/>
      <c r="FM1573" s="106"/>
      <c r="FN1573" s="106"/>
      <c r="FO1573" s="106"/>
      <c r="FP1573" s="106"/>
      <c r="FQ1573" s="106"/>
      <c r="FR1573" s="106"/>
      <c r="FS1573" s="106"/>
      <c r="FT1573" s="106"/>
      <c r="FU1573" s="106"/>
      <c r="FV1573" s="106"/>
      <c r="FW1573" s="106"/>
      <c r="FX1573" s="106"/>
      <c r="FY1573" s="106"/>
      <c r="FZ1573" s="106"/>
      <c r="GA1573" s="106"/>
      <c r="GB1573" s="106"/>
      <c r="GC1573" s="106"/>
      <c r="GD1573" s="106"/>
      <c r="GE1573" s="106"/>
      <c r="GF1573" s="106"/>
      <c r="GG1573" s="106"/>
      <c r="GH1573" s="106"/>
      <c r="GI1573" s="106"/>
      <c r="GJ1573" s="106"/>
      <c r="GK1573" s="106"/>
      <c r="GL1573" s="106"/>
      <c r="GM1573" s="106"/>
      <c r="GN1573" s="106"/>
      <c r="GO1573" s="106"/>
      <c r="GP1573" s="106"/>
      <c r="GQ1573" s="106"/>
      <c r="GR1573" s="106"/>
      <c r="GS1573" s="106"/>
      <c r="GT1573" s="106"/>
      <c r="GU1573" s="106"/>
      <c r="GV1573" s="106"/>
      <c r="GW1573" s="106"/>
      <c r="GX1573" s="106"/>
      <c r="GY1573" s="106"/>
      <c r="GZ1573" s="106"/>
      <c r="HA1573" s="106"/>
      <c r="HB1573" s="106"/>
      <c r="HC1573" s="106"/>
      <c r="HD1573" s="106"/>
      <c r="HE1573" s="106"/>
      <c r="HF1573" s="106"/>
      <c r="HG1573" s="106"/>
      <c r="HH1573" s="106"/>
      <c r="HI1573" s="106"/>
      <c r="HJ1573" s="106"/>
      <c r="HK1573" s="106"/>
      <c r="HL1573" s="106"/>
      <c r="HM1573" s="106"/>
      <c r="HN1573" s="106"/>
      <c r="HO1573" s="106"/>
      <c r="HP1573" s="106"/>
      <c r="HQ1573" s="106"/>
      <c r="HR1573" s="106"/>
      <c r="HS1573" s="106"/>
      <c r="HT1573" s="106"/>
      <c r="HU1573" s="106"/>
      <c r="HV1573" s="106"/>
    </row>
    <row r="1574" spans="1:230" s="107" customFormat="1" ht="45">
      <c r="A1574" s="96" t="s">
        <v>28</v>
      </c>
      <c r="B1574" s="97" t="s">
        <v>29</v>
      </c>
      <c r="C1574" s="111" t="s">
        <v>4191</v>
      </c>
      <c r="D1574" s="96" t="s">
        <v>466</v>
      </c>
      <c r="E1574" s="96" t="s">
        <v>467</v>
      </c>
      <c r="F1574" s="109" t="s">
        <v>3947</v>
      </c>
      <c r="G1574" s="110">
        <v>22134.54</v>
      </c>
      <c r="H1574" s="110">
        <v>0</v>
      </c>
      <c r="I1574" s="110">
        <v>22134.54</v>
      </c>
      <c r="J1574" s="92"/>
      <c r="K1574" s="106"/>
      <c r="L1574" s="92"/>
      <c r="M1574" s="106"/>
      <c r="N1574" s="106"/>
      <c r="O1574" s="106"/>
      <c r="P1574" s="106"/>
      <c r="Q1574" s="106"/>
      <c r="R1574" s="106"/>
      <c r="S1574" s="106"/>
      <c r="T1574" s="106"/>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c r="AO1574" s="106"/>
      <c r="AP1574" s="106"/>
      <c r="AQ1574" s="106"/>
      <c r="AR1574" s="106"/>
      <c r="AS1574" s="106"/>
      <c r="AT1574" s="106"/>
      <c r="AU1574" s="106"/>
      <c r="AV1574" s="106"/>
      <c r="AW1574" s="106"/>
      <c r="AX1574" s="106"/>
      <c r="AY1574" s="106"/>
      <c r="AZ1574" s="106"/>
      <c r="BA1574" s="106"/>
      <c r="BB1574" s="106"/>
      <c r="BC1574" s="106"/>
      <c r="BD1574" s="106"/>
      <c r="BE1574" s="106"/>
      <c r="BF1574" s="106"/>
      <c r="BG1574" s="106"/>
      <c r="BH1574" s="106"/>
      <c r="BI1574" s="106"/>
      <c r="BJ1574" s="106"/>
      <c r="BK1574" s="106"/>
      <c r="BL1574" s="106"/>
      <c r="BM1574" s="106"/>
      <c r="BN1574" s="106"/>
      <c r="BO1574" s="106"/>
      <c r="BP1574" s="106"/>
      <c r="BQ1574" s="106"/>
      <c r="BR1574" s="106"/>
      <c r="BS1574" s="106"/>
      <c r="BT1574" s="106"/>
      <c r="BU1574" s="106"/>
      <c r="BV1574" s="106"/>
      <c r="BW1574" s="106"/>
      <c r="BX1574" s="106"/>
      <c r="BY1574" s="106"/>
      <c r="BZ1574" s="106"/>
      <c r="CA1574" s="106"/>
      <c r="CB1574" s="106"/>
      <c r="CC1574" s="106"/>
      <c r="CD1574" s="106"/>
      <c r="CE1574" s="106"/>
      <c r="CF1574" s="106"/>
      <c r="CG1574" s="106"/>
      <c r="CH1574" s="106"/>
      <c r="CI1574" s="106"/>
      <c r="CJ1574" s="106"/>
      <c r="CK1574" s="106"/>
      <c r="CL1574" s="106"/>
      <c r="CM1574" s="106"/>
      <c r="CN1574" s="106"/>
      <c r="CO1574" s="106"/>
      <c r="CP1574" s="106"/>
      <c r="CQ1574" s="106"/>
      <c r="CR1574" s="106"/>
      <c r="CS1574" s="106"/>
      <c r="CT1574" s="106"/>
      <c r="CU1574" s="106"/>
      <c r="CV1574" s="106"/>
      <c r="CW1574" s="106"/>
      <c r="CX1574" s="106"/>
      <c r="CY1574" s="106"/>
      <c r="CZ1574" s="106"/>
      <c r="DA1574" s="106"/>
      <c r="DB1574" s="106"/>
      <c r="DC1574" s="106"/>
      <c r="DD1574" s="106"/>
      <c r="DE1574" s="106"/>
      <c r="DF1574" s="106"/>
      <c r="DG1574" s="106"/>
      <c r="DH1574" s="106"/>
      <c r="DI1574" s="106"/>
      <c r="DJ1574" s="106"/>
      <c r="DK1574" s="106"/>
      <c r="DL1574" s="106"/>
      <c r="DM1574" s="106"/>
      <c r="DN1574" s="106"/>
      <c r="DO1574" s="106"/>
      <c r="DP1574" s="106"/>
      <c r="DQ1574" s="106"/>
      <c r="DR1574" s="106"/>
      <c r="DS1574" s="106"/>
      <c r="DT1574" s="106"/>
      <c r="DU1574" s="106"/>
      <c r="DV1574" s="106"/>
      <c r="DW1574" s="106"/>
      <c r="DX1574" s="106"/>
      <c r="DY1574" s="106"/>
      <c r="DZ1574" s="106"/>
      <c r="EA1574" s="106"/>
      <c r="EB1574" s="106"/>
      <c r="EC1574" s="106"/>
      <c r="ED1574" s="106"/>
      <c r="EE1574" s="106"/>
      <c r="EF1574" s="106"/>
      <c r="EG1574" s="106"/>
      <c r="EH1574" s="106"/>
      <c r="EI1574" s="106"/>
      <c r="EJ1574" s="106"/>
      <c r="EK1574" s="106"/>
      <c r="EL1574" s="106"/>
      <c r="EM1574" s="106"/>
      <c r="EN1574" s="106"/>
      <c r="EO1574" s="106"/>
      <c r="EP1574" s="106"/>
      <c r="EQ1574" s="106"/>
      <c r="ER1574" s="106"/>
      <c r="ES1574" s="106"/>
      <c r="ET1574" s="106"/>
      <c r="EU1574" s="106"/>
      <c r="EV1574" s="106"/>
      <c r="EW1574" s="106"/>
      <c r="EX1574" s="106"/>
      <c r="EY1574" s="106"/>
      <c r="EZ1574" s="106"/>
      <c r="FA1574" s="106"/>
      <c r="FB1574" s="106"/>
      <c r="FC1574" s="106"/>
      <c r="FD1574" s="106"/>
      <c r="FE1574" s="106"/>
      <c r="FF1574" s="106"/>
      <c r="FG1574" s="106"/>
      <c r="FH1574" s="106"/>
      <c r="FI1574" s="106"/>
      <c r="FJ1574" s="106"/>
      <c r="FK1574" s="106"/>
      <c r="FL1574" s="106"/>
      <c r="FM1574" s="106"/>
      <c r="FN1574" s="106"/>
      <c r="FO1574" s="106"/>
      <c r="FP1574" s="106"/>
      <c r="FQ1574" s="106"/>
      <c r="FR1574" s="106"/>
      <c r="FS1574" s="106"/>
      <c r="FT1574" s="106"/>
      <c r="FU1574" s="106"/>
      <c r="FV1574" s="106"/>
      <c r="FW1574" s="106"/>
      <c r="FX1574" s="106"/>
      <c r="FY1574" s="106"/>
      <c r="FZ1574" s="106"/>
      <c r="GA1574" s="106"/>
      <c r="GB1574" s="106"/>
      <c r="GC1574" s="106"/>
      <c r="GD1574" s="106"/>
      <c r="GE1574" s="106"/>
      <c r="GF1574" s="106"/>
      <c r="GG1574" s="106"/>
      <c r="GH1574" s="106"/>
      <c r="GI1574" s="106"/>
      <c r="GJ1574" s="106"/>
      <c r="GK1574" s="106"/>
      <c r="GL1574" s="106"/>
      <c r="GM1574" s="106"/>
      <c r="GN1574" s="106"/>
      <c r="GO1574" s="106"/>
      <c r="GP1574" s="106"/>
      <c r="GQ1574" s="106"/>
      <c r="GR1574" s="106"/>
      <c r="GS1574" s="106"/>
      <c r="GT1574" s="106"/>
      <c r="GU1574" s="106"/>
      <c r="GV1574" s="106"/>
      <c r="GW1574" s="106"/>
      <c r="GX1574" s="106"/>
      <c r="GY1574" s="106"/>
      <c r="GZ1574" s="106"/>
      <c r="HA1574" s="106"/>
      <c r="HB1574" s="106"/>
      <c r="HC1574" s="106"/>
      <c r="HD1574" s="106"/>
      <c r="HE1574" s="106"/>
      <c r="HF1574" s="106"/>
      <c r="HG1574" s="106"/>
      <c r="HH1574" s="106"/>
      <c r="HI1574" s="106"/>
      <c r="HJ1574" s="106"/>
      <c r="HK1574" s="106"/>
      <c r="HL1574" s="106"/>
      <c r="HM1574" s="106"/>
      <c r="HN1574" s="106"/>
      <c r="HO1574" s="106"/>
      <c r="HP1574" s="106"/>
      <c r="HQ1574" s="106"/>
      <c r="HR1574" s="106"/>
      <c r="HS1574" s="106"/>
      <c r="HT1574" s="106"/>
      <c r="HU1574" s="106"/>
      <c r="HV1574" s="106"/>
    </row>
    <row r="1575" spans="1:230" s="107" customFormat="1" ht="45">
      <c r="A1575" s="96" t="s">
        <v>28</v>
      </c>
      <c r="B1575" s="97" t="s">
        <v>29</v>
      </c>
      <c r="C1575" s="111" t="s">
        <v>4192</v>
      </c>
      <c r="D1575" s="96" t="s">
        <v>466</v>
      </c>
      <c r="E1575" s="96" t="s">
        <v>467</v>
      </c>
      <c r="F1575" s="109" t="s">
        <v>3948</v>
      </c>
      <c r="G1575" s="110">
        <v>13278.66</v>
      </c>
      <c r="H1575" s="110">
        <v>0</v>
      </c>
      <c r="I1575" s="110">
        <v>13278.66</v>
      </c>
      <c r="J1575" s="92"/>
      <c r="K1575" s="106"/>
      <c r="L1575" s="92"/>
      <c r="M1575" s="106"/>
      <c r="N1575" s="106"/>
      <c r="O1575" s="106"/>
      <c r="P1575" s="106"/>
      <c r="Q1575" s="106"/>
      <c r="R1575" s="106"/>
      <c r="S1575" s="106"/>
      <c r="T1575" s="106"/>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6"/>
      <c r="AX1575" s="106"/>
      <c r="AY1575" s="106"/>
      <c r="AZ1575" s="106"/>
      <c r="BA1575" s="106"/>
      <c r="BB1575" s="106"/>
      <c r="BC1575" s="106"/>
      <c r="BD1575" s="106"/>
      <c r="BE1575" s="106"/>
      <c r="BF1575" s="106"/>
      <c r="BG1575" s="106"/>
      <c r="BH1575" s="106"/>
      <c r="BI1575" s="106"/>
      <c r="BJ1575" s="106"/>
      <c r="BK1575" s="106"/>
      <c r="BL1575" s="106"/>
      <c r="BM1575" s="106"/>
      <c r="BN1575" s="106"/>
      <c r="BO1575" s="106"/>
      <c r="BP1575" s="106"/>
      <c r="BQ1575" s="106"/>
      <c r="BR1575" s="106"/>
      <c r="BS1575" s="106"/>
      <c r="BT1575" s="106"/>
      <c r="BU1575" s="106"/>
      <c r="BV1575" s="106"/>
      <c r="BW1575" s="106"/>
      <c r="BX1575" s="106"/>
      <c r="BY1575" s="106"/>
      <c r="BZ1575" s="106"/>
      <c r="CA1575" s="106"/>
      <c r="CB1575" s="106"/>
      <c r="CC1575" s="106"/>
      <c r="CD1575" s="106"/>
      <c r="CE1575" s="106"/>
      <c r="CF1575" s="106"/>
      <c r="CG1575" s="106"/>
      <c r="CH1575" s="106"/>
      <c r="CI1575" s="106"/>
      <c r="CJ1575" s="106"/>
      <c r="CK1575" s="106"/>
      <c r="CL1575" s="106"/>
      <c r="CM1575" s="106"/>
      <c r="CN1575" s="106"/>
      <c r="CO1575" s="106"/>
      <c r="CP1575" s="106"/>
      <c r="CQ1575" s="106"/>
      <c r="CR1575" s="106"/>
      <c r="CS1575" s="106"/>
      <c r="CT1575" s="106"/>
      <c r="CU1575" s="106"/>
      <c r="CV1575" s="106"/>
      <c r="CW1575" s="106"/>
      <c r="CX1575" s="106"/>
      <c r="CY1575" s="106"/>
      <c r="CZ1575" s="106"/>
      <c r="DA1575" s="106"/>
      <c r="DB1575" s="106"/>
      <c r="DC1575" s="106"/>
      <c r="DD1575" s="106"/>
      <c r="DE1575" s="106"/>
      <c r="DF1575" s="106"/>
      <c r="DG1575" s="106"/>
      <c r="DH1575" s="106"/>
      <c r="DI1575" s="106"/>
      <c r="DJ1575" s="106"/>
      <c r="DK1575" s="106"/>
      <c r="DL1575" s="106"/>
      <c r="DM1575" s="106"/>
      <c r="DN1575" s="106"/>
      <c r="DO1575" s="106"/>
      <c r="DP1575" s="106"/>
      <c r="DQ1575" s="106"/>
      <c r="DR1575" s="106"/>
      <c r="DS1575" s="106"/>
      <c r="DT1575" s="106"/>
      <c r="DU1575" s="106"/>
      <c r="DV1575" s="106"/>
      <c r="DW1575" s="106"/>
      <c r="DX1575" s="106"/>
      <c r="DY1575" s="106"/>
      <c r="DZ1575" s="106"/>
      <c r="EA1575" s="106"/>
      <c r="EB1575" s="106"/>
      <c r="EC1575" s="106"/>
      <c r="ED1575" s="106"/>
      <c r="EE1575" s="106"/>
      <c r="EF1575" s="106"/>
      <c r="EG1575" s="106"/>
      <c r="EH1575" s="106"/>
      <c r="EI1575" s="106"/>
      <c r="EJ1575" s="106"/>
      <c r="EK1575" s="106"/>
      <c r="EL1575" s="106"/>
      <c r="EM1575" s="106"/>
      <c r="EN1575" s="106"/>
      <c r="EO1575" s="106"/>
      <c r="EP1575" s="106"/>
      <c r="EQ1575" s="106"/>
      <c r="ER1575" s="106"/>
      <c r="ES1575" s="106"/>
      <c r="ET1575" s="106"/>
      <c r="EU1575" s="106"/>
      <c r="EV1575" s="106"/>
      <c r="EW1575" s="106"/>
      <c r="EX1575" s="106"/>
      <c r="EY1575" s="106"/>
      <c r="EZ1575" s="106"/>
      <c r="FA1575" s="106"/>
      <c r="FB1575" s="106"/>
      <c r="FC1575" s="106"/>
      <c r="FD1575" s="106"/>
      <c r="FE1575" s="106"/>
      <c r="FF1575" s="106"/>
      <c r="FG1575" s="106"/>
      <c r="FH1575" s="106"/>
      <c r="FI1575" s="106"/>
      <c r="FJ1575" s="106"/>
      <c r="FK1575" s="106"/>
      <c r="FL1575" s="106"/>
      <c r="FM1575" s="106"/>
      <c r="FN1575" s="106"/>
      <c r="FO1575" s="106"/>
      <c r="FP1575" s="106"/>
      <c r="FQ1575" s="106"/>
      <c r="FR1575" s="106"/>
      <c r="FS1575" s="106"/>
      <c r="FT1575" s="106"/>
      <c r="FU1575" s="106"/>
      <c r="FV1575" s="106"/>
      <c r="FW1575" s="106"/>
      <c r="FX1575" s="106"/>
      <c r="FY1575" s="106"/>
      <c r="FZ1575" s="106"/>
      <c r="GA1575" s="106"/>
      <c r="GB1575" s="106"/>
      <c r="GC1575" s="106"/>
      <c r="GD1575" s="106"/>
      <c r="GE1575" s="106"/>
      <c r="GF1575" s="106"/>
      <c r="GG1575" s="106"/>
      <c r="GH1575" s="106"/>
      <c r="GI1575" s="106"/>
      <c r="GJ1575" s="106"/>
      <c r="GK1575" s="106"/>
      <c r="GL1575" s="106"/>
      <c r="GM1575" s="106"/>
      <c r="GN1575" s="106"/>
      <c r="GO1575" s="106"/>
      <c r="GP1575" s="106"/>
      <c r="GQ1575" s="106"/>
      <c r="GR1575" s="106"/>
      <c r="GS1575" s="106"/>
      <c r="GT1575" s="106"/>
      <c r="GU1575" s="106"/>
      <c r="GV1575" s="106"/>
      <c r="GW1575" s="106"/>
      <c r="GX1575" s="106"/>
      <c r="GY1575" s="106"/>
      <c r="GZ1575" s="106"/>
      <c r="HA1575" s="106"/>
      <c r="HB1575" s="106"/>
      <c r="HC1575" s="106"/>
      <c r="HD1575" s="106"/>
      <c r="HE1575" s="106"/>
      <c r="HF1575" s="106"/>
      <c r="HG1575" s="106"/>
      <c r="HH1575" s="106"/>
      <c r="HI1575" s="106"/>
      <c r="HJ1575" s="106"/>
      <c r="HK1575" s="106"/>
      <c r="HL1575" s="106"/>
      <c r="HM1575" s="106"/>
      <c r="HN1575" s="106"/>
      <c r="HO1575" s="106"/>
      <c r="HP1575" s="106"/>
      <c r="HQ1575" s="106"/>
      <c r="HR1575" s="106"/>
      <c r="HS1575" s="106"/>
      <c r="HT1575" s="106"/>
      <c r="HU1575" s="106"/>
      <c r="HV1575" s="106"/>
    </row>
    <row r="1576" spans="1:230" s="107" customFormat="1" ht="60">
      <c r="A1576" s="96" t="s">
        <v>28</v>
      </c>
      <c r="B1576" s="97" t="s">
        <v>29</v>
      </c>
      <c r="C1576" s="111" t="s">
        <v>4193</v>
      </c>
      <c r="D1576" s="96" t="s">
        <v>466</v>
      </c>
      <c r="E1576" s="96" t="s">
        <v>467</v>
      </c>
      <c r="F1576" s="109" t="s">
        <v>3949</v>
      </c>
      <c r="G1576" s="110">
        <v>8652.82</v>
      </c>
      <c r="H1576" s="110">
        <v>0</v>
      </c>
      <c r="I1576" s="110">
        <v>8652.82</v>
      </c>
      <c r="J1576" s="92"/>
      <c r="K1576" s="106"/>
      <c r="L1576" s="92"/>
      <c r="M1576" s="106"/>
      <c r="N1576" s="106"/>
      <c r="O1576" s="106"/>
      <c r="P1576" s="106"/>
      <c r="Q1576" s="106"/>
      <c r="R1576" s="106"/>
      <c r="S1576" s="106"/>
      <c r="T1576" s="106"/>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W1576" s="106"/>
      <c r="AX1576" s="106"/>
      <c r="AY1576" s="106"/>
      <c r="AZ1576" s="106"/>
      <c r="BA1576" s="106"/>
      <c r="BB1576" s="106"/>
      <c r="BC1576" s="106"/>
      <c r="BD1576" s="106"/>
      <c r="BE1576" s="106"/>
      <c r="BF1576" s="106"/>
      <c r="BG1576" s="106"/>
      <c r="BH1576" s="106"/>
      <c r="BI1576" s="106"/>
      <c r="BJ1576" s="106"/>
      <c r="BK1576" s="106"/>
      <c r="BL1576" s="106"/>
      <c r="BM1576" s="106"/>
      <c r="BN1576" s="106"/>
      <c r="BO1576" s="106"/>
      <c r="BP1576" s="106"/>
      <c r="BQ1576" s="106"/>
      <c r="BR1576" s="106"/>
      <c r="BS1576" s="106"/>
      <c r="BT1576" s="106"/>
      <c r="BU1576" s="106"/>
      <c r="BV1576" s="106"/>
      <c r="BW1576" s="106"/>
      <c r="BX1576" s="106"/>
      <c r="BY1576" s="106"/>
      <c r="BZ1576" s="106"/>
      <c r="CA1576" s="106"/>
      <c r="CB1576" s="106"/>
      <c r="CC1576" s="106"/>
      <c r="CD1576" s="106"/>
      <c r="CE1576" s="106"/>
      <c r="CF1576" s="106"/>
      <c r="CG1576" s="106"/>
      <c r="CH1576" s="106"/>
      <c r="CI1576" s="106"/>
      <c r="CJ1576" s="106"/>
      <c r="CK1576" s="106"/>
      <c r="CL1576" s="106"/>
      <c r="CM1576" s="106"/>
      <c r="CN1576" s="106"/>
      <c r="CO1576" s="106"/>
      <c r="CP1576" s="106"/>
      <c r="CQ1576" s="106"/>
      <c r="CR1576" s="106"/>
      <c r="CS1576" s="106"/>
      <c r="CT1576" s="106"/>
      <c r="CU1576" s="106"/>
      <c r="CV1576" s="106"/>
      <c r="CW1576" s="106"/>
      <c r="CX1576" s="106"/>
      <c r="CY1576" s="106"/>
      <c r="CZ1576" s="106"/>
      <c r="DA1576" s="106"/>
      <c r="DB1576" s="106"/>
      <c r="DC1576" s="106"/>
      <c r="DD1576" s="106"/>
      <c r="DE1576" s="106"/>
      <c r="DF1576" s="106"/>
      <c r="DG1576" s="106"/>
      <c r="DH1576" s="106"/>
      <c r="DI1576" s="106"/>
      <c r="DJ1576" s="106"/>
      <c r="DK1576" s="106"/>
      <c r="DL1576" s="106"/>
      <c r="DM1576" s="106"/>
      <c r="DN1576" s="106"/>
      <c r="DO1576" s="106"/>
      <c r="DP1576" s="106"/>
      <c r="DQ1576" s="106"/>
      <c r="DR1576" s="106"/>
      <c r="DS1576" s="106"/>
      <c r="DT1576" s="106"/>
      <c r="DU1576" s="106"/>
      <c r="DV1576" s="106"/>
      <c r="DW1576" s="106"/>
      <c r="DX1576" s="106"/>
      <c r="DY1576" s="106"/>
      <c r="DZ1576" s="106"/>
      <c r="EA1576" s="106"/>
      <c r="EB1576" s="106"/>
      <c r="EC1576" s="106"/>
      <c r="ED1576" s="106"/>
      <c r="EE1576" s="106"/>
      <c r="EF1576" s="106"/>
      <c r="EG1576" s="106"/>
      <c r="EH1576" s="106"/>
      <c r="EI1576" s="106"/>
      <c r="EJ1576" s="106"/>
      <c r="EK1576" s="106"/>
      <c r="EL1576" s="106"/>
      <c r="EM1576" s="106"/>
      <c r="EN1576" s="106"/>
      <c r="EO1576" s="106"/>
      <c r="EP1576" s="106"/>
      <c r="EQ1576" s="106"/>
      <c r="ER1576" s="106"/>
      <c r="ES1576" s="106"/>
      <c r="ET1576" s="106"/>
      <c r="EU1576" s="106"/>
      <c r="EV1576" s="106"/>
      <c r="EW1576" s="106"/>
      <c r="EX1576" s="106"/>
      <c r="EY1576" s="106"/>
      <c r="EZ1576" s="106"/>
      <c r="FA1576" s="106"/>
      <c r="FB1576" s="106"/>
      <c r="FC1576" s="106"/>
      <c r="FD1576" s="106"/>
      <c r="FE1576" s="106"/>
      <c r="FF1576" s="106"/>
      <c r="FG1576" s="106"/>
      <c r="FH1576" s="106"/>
      <c r="FI1576" s="106"/>
      <c r="FJ1576" s="106"/>
      <c r="FK1576" s="106"/>
      <c r="FL1576" s="106"/>
      <c r="FM1576" s="106"/>
      <c r="FN1576" s="106"/>
      <c r="FO1576" s="106"/>
      <c r="FP1576" s="106"/>
      <c r="FQ1576" s="106"/>
      <c r="FR1576" s="106"/>
      <c r="FS1576" s="106"/>
      <c r="FT1576" s="106"/>
      <c r="FU1576" s="106"/>
      <c r="FV1576" s="106"/>
      <c r="FW1576" s="106"/>
      <c r="FX1576" s="106"/>
      <c r="FY1576" s="106"/>
      <c r="FZ1576" s="106"/>
      <c r="GA1576" s="106"/>
      <c r="GB1576" s="106"/>
      <c r="GC1576" s="106"/>
      <c r="GD1576" s="106"/>
      <c r="GE1576" s="106"/>
      <c r="GF1576" s="106"/>
      <c r="GG1576" s="106"/>
      <c r="GH1576" s="106"/>
      <c r="GI1576" s="106"/>
      <c r="GJ1576" s="106"/>
      <c r="GK1576" s="106"/>
      <c r="GL1576" s="106"/>
      <c r="GM1576" s="106"/>
      <c r="GN1576" s="106"/>
      <c r="GO1576" s="106"/>
      <c r="GP1576" s="106"/>
      <c r="GQ1576" s="106"/>
      <c r="GR1576" s="106"/>
      <c r="GS1576" s="106"/>
      <c r="GT1576" s="106"/>
      <c r="GU1576" s="106"/>
      <c r="GV1576" s="106"/>
      <c r="GW1576" s="106"/>
      <c r="GX1576" s="106"/>
      <c r="GY1576" s="106"/>
      <c r="GZ1576" s="106"/>
      <c r="HA1576" s="106"/>
      <c r="HB1576" s="106"/>
      <c r="HC1576" s="106"/>
      <c r="HD1576" s="106"/>
      <c r="HE1576" s="106"/>
      <c r="HF1576" s="106"/>
      <c r="HG1576" s="106"/>
      <c r="HH1576" s="106"/>
      <c r="HI1576" s="106"/>
      <c r="HJ1576" s="106"/>
      <c r="HK1576" s="106"/>
      <c r="HL1576" s="106"/>
      <c r="HM1576" s="106"/>
      <c r="HN1576" s="106"/>
      <c r="HO1576" s="106"/>
      <c r="HP1576" s="106"/>
      <c r="HQ1576" s="106"/>
      <c r="HR1576" s="106"/>
      <c r="HS1576" s="106"/>
      <c r="HT1576" s="106"/>
      <c r="HU1576" s="106"/>
      <c r="HV1576" s="106"/>
    </row>
    <row r="1577" spans="1:230" s="107" customFormat="1" ht="45">
      <c r="A1577" s="96" t="s">
        <v>28</v>
      </c>
      <c r="B1577" s="97" t="s">
        <v>29</v>
      </c>
      <c r="C1577" s="111" t="s">
        <v>4194</v>
      </c>
      <c r="D1577" s="96" t="s">
        <v>466</v>
      </c>
      <c r="E1577" s="96" t="s">
        <v>467</v>
      </c>
      <c r="F1577" s="109" t="s">
        <v>3950</v>
      </c>
      <c r="G1577" s="110">
        <v>5214.83</v>
      </c>
      <c r="H1577" s="110">
        <v>0</v>
      </c>
      <c r="I1577" s="110">
        <v>5214.83</v>
      </c>
      <c r="J1577" s="92"/>
      <c r="K1577" s="106"/>
      <c r="L1577" s="92"/>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6"/>
      <c r="AX1577" s="106"/>
      <c r="AY1577" s="106"/>
      <c r="AZ1577" s="106"/>
      <c r="BA1577" s="106"/>
      <c r="BB1577" s="106"/>
      <c r="BC1577" s="106"/>
      <c r="BD1577" s="106"/>
      <c r="BE1577" s="106"/>
      <c r="BF1577" s="106"/>
      <c r="BG1577" s="106"/>
      <c r="BH1577" s="106"/>
      <c r="BI1577" s="106"/>
      <c r="BJ1577" s="106"/>
      <c r="BK1577" s="106"/>
      <c r="BL1577" s="106"/>
      <c r="BM1577" s="106"/>
      <c r="BN1577" s="106"/>
      <c r="BO1577" s="106"/>
      <c r="BP1577" s="106"/>
      <c r="BQ1577" s="106"/>
      <c r="BR1577" s="106"/>
      <c r="BS1577" s="106"/>
      <c r="BT1577" s="106"/>
      <c r="BU1577" s="106"/>
      <c r="BV1577" s="106"/>
      <c r="BW1577" s="106"/>
      <c r="BX1577" s="106"/>
      <c r="BY1577" s="106"/>
      <c r="BZ1577" s="106"/>
      <c r="CA1577" s="106"/>
      <c r="CB1577" s="106"/>
      <c r="CC1577" s="106"/>
      <c r="CD1577" s="106"/>
      <c r="CE1577" s="106"/>
      <c r="CF1577" s="106"/>
      <c r="CG1577" s="106"/>
      <c r="CH1577" s="106"/>
      <c r="CI1577" s="106"/>
      <c r="CJ1577" s="106"/>
      <c r="CK1577" s="106"/>
      <c r="CL1577" s="106"/>
      <c r="CM1577" s="106"/>
      <c r="CN1577" s="106"/>
      <c r="CO1577" s="106"/>
      <c r="CP1577" s="106"/>
      <c r="CQ1577" s="106"/>
      <c r="CR1577" s="106"/>
      <c r="CS1577" s="106"/>
      <c r="CT1577" s="106"/>
      <c r="CU1577" s="106"/>
      <c r="CV1577" s="106"/>
      <c r="CW1577" s="106"/>
      <c r="CX1577" s="106"/>
      <c r="CY1577" s="106"/>
      <c r="CZ1577" s="106"/>
      <c r="DA1577" s="106"/>
      <c r="DB1577" s="106"/>
      <c r="DC1577" s="106"/>
      <c r="DD1577" s="106"/>
      <c r="DE1577" s="106"/>
      <c r="DF1577" s="106"/>
      <c r="DG1577" s="106"/>
      <c r="DH1577" s="106"/>
      <c r="DI1577" s="106"/>
      <c r="DJ1577" s="106"/>
      <c r="DK1577" s="106"/>
      <c r="DL1577" s="106"/>
      <c r="DM1577" s="106"/>
      <c r="DN1577" s="106"/>
      <c r="DO1577" s="106"/>
      <c r="DP1577" s="106"/>
      <c r="DQ1577" s="106"/>
      <c r="DR1577" s="106"/>
      <c r="DS1577" s="106"/>
      <c r="DT1577" s="106"/>
      <c r="DU1577" s="106"/>
      <c r="DV1577" s="106"/>
      <c r="DW1577" s="106"/>
      <c r="DX1577" s="106"/>
      <c r="DY1577" s="106"/>
      <c r="DZ1577" s="106"/>
      <c r="EA1577" s="106"/>
      <c r="EB1577" s="106"/>
      <c r="EC1577" s="106"/>
      <c r="ED1577" s="106"/>
      <c r="EE1577" s="106"/>
      <c r="EF1577" s="106"/>
      <c r="EG1577" s="106"/>
      <c r="EH1577" s="106"/>
      <c r="EI1577" s="106"/>
      <c r="EJ1577" s="106"/>
      <c r="EK1577" s="106"/>
      <c r="EL1577" s="106"/>
      <c r="EM1577" s="106"/>
      <c r="EN1577" s="106"/>
      <c r="EO1577" s="106"/>
      <c r="EP1577" s="106"/>
      <c r="EQ1577" s="106"/>
      <c r="ER1577" s="106"/>
      <c r="ES1577" s="106"/>
      <c r="ET1577" s="106"/>
      <c r="EU1577" s="106"/>
      <c r="EV1577" s="106"/>
      <c r="EW1577" s="106"/>
      <c r="EX1577" s="106"/>
      <c r="EY1577" s="106"/>
      <c r="EZ1577" s="106"/>
      <c r="FA1577" s="106"/>
      <c r="FB1577" s="106"/>
      <c r="FC1577" s="106"/>
      <c r="FD1577" s="106"/>
      <c r="FE1577" s="106"/>
      <c r="FF1577" s="106"/>
      <c r="FG1577" s="106"/>
      <c r="FH1577" s="106"/>
      <c r="FI1577" s="106"/>
      <c r="FJ1577" s="106"/>
      <c r="FK1577" s="106"/>
      <c r="FL1577" s="106"/>
      <c r="FM1577" s="106"/>
      <c r="FN1577" s="106"/>
      <c r="FO1577" s="106"/>
      <c r="FP1577" s="106"/>
      <c r="FQ1577" s="106"/>
      <c r="FR1577" s="106"/>
      <c r="FS1577" s="106"/>
      <c r="FT1577" s="106"/>
      <c r="FU1577" s="106"/>
      <c r="FV1577" s="106"/>
      <c r="FW1577" s="106"/>
      <c r="FX1577" s="106"/>
      <c r="FY1577" s="106"/>
      <c r="FZ1577" s="106"/>
      <c r="GA1577" s="106"/>
      <c r="GB1577" s="106"/>
      <c r="GC1577" s="106"/>
      <c r="GD1577" s="106"/>
      <c r="GE1577" s="106"/>
      <c r="GF1577" s="106"/>
      <c r="GG1577" s="106"/>
      <c r="GH1577" s="106"/>
      <c r="GI1577" s="106"/>
      <c r="GJ1577" s="106"/>
      <c r="GK1577" s="106"/>
      <c r="GL1577" s="106"/>
      <c r="GM1577" s="106"/>
      <c r="GN1577" s="106"/>
      <c r="GO1577" s="106"/>
      <c r="GP1577" s="106"/>
      <c r="GQ1577" s="106"/>
      <c r="GR1577" s="106"/>
      <c r="GS1577" s="106"/>
      <c r="GT1577" s="106"/>
      <c r="GU1577" s="106"/>
      <c r="GV1577" s="106"/>
      <c r="GW1577" s="106"/>
      <c r="GX1577" s="106"/>
      <c r="GY1577" s="106"/>
      <c r="GZ1577" s="106"/>
      <c r="HA1577" s="106"/>
      <c r="HB1577" s="106"/>
      <c r="HC1577" s="106"/>
      <c r="HD1577" s="106"/>
      <c r="HE1577" s="106"/>
      <c r="HF1577" s="106"/>
      <c r="HG1577" s="106"/>
      <c r="HH1577" s="106"/>
      <c r="HI1577" s="106"/>
      <c r="HJ1577" s="106"/>
      <c r="HK1577" s="106"/>
      <c r="HL1577" s="106"/>
      <c r="HM1577" s="106"/>
      <c r="HN1577" s="106"/>
      <c r="HO1577" s="106"/>
      <c r="HP1577" s="106"/>
      <c r="HQ1577" s="106"/>
      <c r="HR1577" s="106"/>
      <c r="HS1577" s="106"/>
      <c r="HT1577" s="106"/>
      <c r="HU1577" s="106"/>
      <c r="HV1577" s="106"/>
    </row>
    <row r="1578" spans="1:230" s="107" customFormat="1" ht="75">
      <c r="A1578" s="96" t="s">
        <v>28</v>
      </c>
      <c r="B1578" s="97" t="s">
        <v>29</v>
      </c>
      <c r="C1578" s="111" t="s">
        <v>4195</v>
      </c>
      <c r="D1578" s="96" t="s">
        <v>466</v>
      </c>
      <c r="E1578" s="96" t="s">
        <v>467</v>
      </c>
      <c r="F1578" s="109" t="s">
        <v>3951</v>
      </c>
      <c r="G1578" s="110">
        <v>3595.59</v>
      </c>
      <c r="H1578" s="110">
        <v>0</v>
      </c>
      <c r="I1578" s="110">
        <v>3595.59</v>
      </c>
      <c r="J1578" s="92"/>
      <c r="K1578" s="106"/>
      <c r="L1578" s="92"/>
      <c r="M1578" s="106"/>
      <c r="N1578" s="106"/>
      <c r="O1578" s="106"/>
      <c r="P1578" s="106"/>
      <c r="Q1578" s="106"/>
      <c r="R1578" s="106"/>
      <c r="S1578" s="106"/>
      <c r="T1578" s="106"/>
      <c r="U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6"/>
      <c r="AX1578" s="106"/>
      <c r="AY1578" s="106"/>
      <c r="AZ1578" s="106"/>
      <c r="BA1578" s="106"/>
      <c r="BB1578" s="106"/>
      <c r="BC1578" s="106"/>
      <c r="BD1578" s="106"/>
      <c r="BE1578" s="106"/>
      <c r="BF1578" s="106"/>
      <c r="BG1578" s="106"/>
      <c r="BH1578" s="106"/>
      <c r="BI1578" s="106"/>
      <c r="BJ1578" s="106"/>
      <c r="BK1578" s="106"/>
      <c r="BL1578" s="106"/>
      <c r="BM1578" s="106"/>
      <c r="BN1578" s="106"/>
      <c r="BO1578" s="106"/>
      <c r="BP1578" s="106"/>
      <c r="BQ1578" s="106"/>
      <c r="BR1578" s="106"/>
      <c r="BS1578" s="106"/>
      <c r="BT1578" s="106"/>
      <c r="BU1578" s="106"/>
      <c r="BV1578" s="106"/>
      <c r="BW1578" s="106"/>
      <c r="BX1578" s="106"/>
      <c r="BY1578" s="106"/>
      <c r="BZ1578" s="106"/>
      <c r="CA1578" s="106"/>
      <c r="CB1578" s="106"/>
      <c r="CC1578" s="106"/>
      <c r="CD1578" s="106"/>
      <c r="CE1578" s="106"/>
      <c r="CF1578" s="106"/>
      <c r="CG1578" s="106"/>
      <c r="CH1578" s="106"/>
      <c r="CI1578" s="106"/>
      <c r="CJ1578" s="106"/>
      <c r="CK1578" s="106"/>
      <c r="CL1578" s="106"/>
      <c r="CM1578" s="106"/>
      <c r="CN1578" s="106"/>
      <c r="CO1578" s="106"/>
      <c r="CP1578" s="106"/>
      <c r="CQ1578" s="106"/>
      <c r="CR1578" s="106"/>
      <c r="CS1578" s="106"/>
      <c r="CT1578" s="106"/>
      <c r="CU1578" s="106"/>
      <c r="CV1578" s="106"/>
      <c r="CW1578" s="106"/>
      <c r="CX1578" s="106"/>
      <c r="CY1578" s="106"/>
      <c r="CZ1578" s="106"/>
      <c r="DA1578" s="106"/>
      <c r="DB1578" s="106"/>
      <c r="DC1578" s="106"/>
      <c r="DD1578" s="106"/>
      <c r="DE1578" s="106"/>
      <c r="DF1578" s="106"/>
      <c r="DG1578" s="106"/>
      <c r="DH1578" s="106"/>
      <c r="DI1578" s="106"/>
      <c r="DJ1578" s="106"/>
      <c r="DK1578" s="106"/>
      <c r="DL1578" s="106"/>
      <c r="DM1578" s="106"/>
      <c r="DN1578" s="106"/>
      <c r="DO1578" s="106"/>
      <c r="DP1578" s="106"/>
      <c r="DQ1578" s="106"/>
      <c r="DR1578" s="106"/>
      <c r="DS1578" s="106"/>
      <c r="DT1578" s="106"/>
      <c r="DU1578" s="106"/>
      <c r="DV1578" s="106"/>
      <c r="DW1578" s="106"/>
      <c r="DX1578" s="106"/>
      <c r="DY1578" s="106"/>
      <c r="DZ1578" s="106"/>
      <c r="EA1578" s="106"/>
      <c r="EB1578" s="106"/>
      <c r="EC1578" s="106"/>
      <c r="ED1578" s="106"/>
      <c r="EE1578" s="106"/>
      <c r="EF1578" s="106"/>
      <c r="EG1578" s="106"/>
      <c r="EH1578" s="106"/>
      <c r="EI1578" s="106"/>
      <c r="EJ1578" s="106"/>
      <c r="EK1578" s="106"/>
      <c r="EL1578" s="106"/>
      <c r="EM1578" s="106"/>
      <c r="EN1578" s="106"/>
      <c r="EO1578" s="106"/>
      <c r="EP1578" s="106"/>
      <c r="EQ1578" s="106"/>
      <c r="ER1578" s="106"/>
      <c r="ES1578" s="106"/>
      <c r="ET1578" s="106"/>
      <c r="EU1578" s="106"/>
      <c r="EV1578" s="106"/>
      <c r="EW1578" s="106"/>
      <c r="EX1578" s="106"/>
      <c r="EY1578" s="106"/>
      <c r="EZ1578" s="106"/>
      <c r="FA1578" s="106"/>
      <c r="FB1578" s="106"/>
      <c r="FC1578" s="106"/>
      <c r="FD1578" s="106"/>
      <c r="FE1578" s="106"/>
      <c r="FF1578" s="106"/>
      <c r="FG1578" s="106"/>
      <c r="FH1578" s="106"/>
      <c r="FI1578" s="106"/>
      <c r="FJ1578" s="106"/>
      <c r="FK1578" s="106"/>
      <c r="FL1578" s="106"/>
      <c r="FM1578" s="106"/>
      <c r="FN1578" s="106"/>
      <c r="FO1578" s="106"/>
      <c r="FP1578" s="106"/>
      <c r="FQ1578" s="106"/>
      <c r="FR1578" s="106"/>
      <c r="FS1578" s="106"/>
      <c r="FT1578" s="106"/>
      <c r="FU1578" s="106"/>
      <c r="FV1578" s="106"/>
      <c r="FW1578" s="106"/>
      <c r="FX1578" s="106"/>
      <c r="FY1578" s="106"/>
      <c r="FZ1578" s="106"/>
      <c r="GA1578" s="106"/>
      <c r="GB1578" s="106"/>
      <c r="GC1578" s="106"/>
      <c r="GD1578" s="106"/>
      <c r="GE1578" s="106"/>
      <c r="GF1578" s="106"/>
      <c r="GG1578" s="106"/>
      <c r="GH1578" s="106"/>
      <c r="GI1578" s="106"/>
      <c r="GJ1578" s="106"/>
      <c r="GK1578" s="106"/>
      <c r="GL1578" s="106"/>
      <c r="GM1578" s="106"/>
      <c r="GN1578" s="106"/>
      <c r="GO1578" s="106"/>
      <c r="GP1578" s="106"/>
      <c r="GQ1578" s="106"/>
      <c r="GR1578" s="106"/>
      <c r="GS1578" s="106"/>
      <c r="GT1578" s="106"/>
      <c r="GU1578" s="106"/>
      <c r="GV1578" s="106"/>
      <c r="GW1578" s="106"/>
      <c r="GX1578" s="106"/>
      <c r="GY1578" s="106"/>
      <c r="GZ1578" s="106"/>
      <c r="HA1578" s="106"/>
      <c r="HB1578" s="106"/>
      <c r="HC1578" s="106"/>
      <c r="HD1578" s="106"/>
      <c r="HE1578" s="106"/>
      <c r="HF1578" s="106"/>
      <c r="HG1578" s="106"/>
      <c r="HH1578" s="106"/>
      <c r="HI1578" s="106"/>
      <c r="HJ1578" s="106"/>
      <c r="HK1578" s="106"/>
      <c r="HL1578" s="106"/>
      <c r="HM1578" s="106"/>
      <c r="HN1578" s="106"/>
      <c r="HO1578" s="106"/>
      <c r="HP1578" s="106"/>
      <c r="HQ1578" s="106"/>
      <c r="HR1578" s="106"/>
      <c r="HS1578" s="106"/>
      <c r="HT1578" s="106"/>
      <c r="HU1578" s="106"/>
      <c r="HV1578" s="106"/>
    </row>
    <row r="1579" spans="1:230" s="107" customFormat="1" ht="45">
      <c r="A1579" s="96" t="s">
        <v>28</v>
      </c>
      <c r="B1579" s="97" t="s">
        <v>29</v>
      </c>
      <c r="C1579" s="111" t="s">
        <v>4196</v>
      </c>
      <c r="D1579" s="96" t="s">
        <v>466</v>
      </c>
      <c r="E1579" s="96" t="s">
        <v>467</v>
      </c>
      <c r="F1579" s="109" t="s">
        <v>3952</v>
      </c>
      <c r="G1579" s="110">
        <v>1960.1</v>
      </c>
      <c r="H1579" s="110">
        <v>0</v>
      </c>
      <c r="I1579" s="110">
        <v>1960.1</v>
      </c>
      <c r="J1579" s="92"/>
      <c r="K1579" s="106"/>
      <c r="L1579" s="92"/>
      <c r="M1579" s="106"/>
      <c r="N1579" s="106"/>
      <c r="O1579" s="106"/>
      <c r="P1579" s="106"/>
      <c r="Q1579" s="106"/>
      <c r="R1579" s="106"/>
      <c r="S1579" s="106"/>
      <c r="T1579" s="106"/>
      <c r="U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W1579" s="106"/>
      <c r="AX1579" s="106"/>
      <c r="AY1579" s="106"/>
      <c r="AZ1579" s="106"/>
      <c r="BA1579" s="106"/>
      <c r="BB1579" s="106"/>
      <c r="BC1579" s="106"/>
      <c r="BD1579" s="106"/>
      <c r="BE1579" s="106"/>
      <c r="BF1579" s="106"/>
      <c r="BG1579" s="106"/>
      <c r="BH1579" s="106"/>
      <c r="BI1579" s="106"/>
      <c r="BJ1579" s="106"/>
      <c r="BK1579" s="106"/>
      <c r="BL1579" s="106"/>
      <c r="BM1579" s="106"/>
      <c r="BN1579" s="106"/>
      <c r="BO1579" s="106"/>
      <c r="BP1579" s="106"/>
      <c r="BQ1579" s="106"/>
      <c r="BR1579" s="106"/>
      <c r="BS1579" s="106"/>
      <c r="BT1579" s="106"/>
      <c r="BU1579" s="106"/>
      <c r="BV1579" s="106"/>
      <c r="BW1579" s="106"/>
      <c r="BX1579" s="106"/>
      <c r="BY1579" s="106"/>
      <c r="BZ1579" s="106"/>
      <c r="CA1579" s="106"/>
      <c r="CB1579" s="106"/>
      <c r="CC1579" s="106"/>
      <c r="CD1579" s="106"/>
      <c r="CE1579" s="106"/>
      <c r="CF1579" s="106"/>
      <c r="CG1579" s="106"/>
      <c r="CH1579" s="106"/>
      <c r="CI1579" s="106"/>
      <c r="CJ1579" s="106"/>
      <c r="CK1579" s="106"/>
      <c r="CL1579" s="106"/>
      <c r="CM1579" s="106"/>
      <c r="CN1579" s="106"/>
      <c r="CO1579" s="106"/>
      <c r="CP1579" s="106"/>
      <c r="CQ1579" s="106"/>
      <c r="CR1579" s="106"/>
      <c r="CS1579" s="106"/>
      <c r="CT1579" s="106"/>
      <c r="CU1579" s="106"/>
      <c r="CV1579" s="106"/>
      <c r="CW1579" s="106"/>
      <c r="CX1579" s="106"/>
      <c r="CY1579" s="106"/>
      <c r="CZ1579" s="106"/>
      <c r="DA1579" s="106"/>
      <c r="DB1579" s="106"/>
      <c r="DC1579" s="106"/>
      <c r="DD1579" s="106"/>
      <c r="DE1579" s="106"/>
      <c r="DF1579" s="106"/>
      <c r="DG1579" s="106"/>
      <c r="DH1579" s="106"/>
      <c r="DI1579" s="106"/>
      <c r="DJ1579" s="106"/>
      <c r="DK1579" s="106"/>
      <c r="DL1579" s="106"/>
      <c r="DM1579" s="106"/>
      <c r="DN1579" s="106"/>
      <c r="DO1579" s="106"/>
      <c r="DP1579" s="106"/>
      <c r="DQ1579" s="106"/>
      <c r="DR1579" s="106"/>
      <c r="DS1579" s="106"/>
      <c r="DT1579" s="106"/>
      <c r="DU1579" s="106"/>
      <c r="DV1579" s="106"/>
      <c r="DW1579" s="106"/>
      <c r="DX1579" s="106"/>
      <c r="DY1579" s="106"/>
      <c r="DZ1579" s="106"/>
      <c r="EA1579" s="106"/>
      <c r="EB1579" s="106"/>
      <c r="EC1579" s="106"/>
      <c r="ED1579" s="106"/>
      <c r="EE1579" s="106"/>
      <c r="EF1579" s="106"/>
      <c r="EG1579" s="106"/>
      <c r="EH1579" s="106"/>
      <c r="EI1579" s="106"/>
      <c r="EJ1579" s="106"/>
      <c r="EK1579" s="106"/>
      <c r="EL1579" s="106"/>
      <c r="EM1579" s="106"/>
      <c r="EN1579" s="106"/>
      <c r="EO1579" s="106"/>
      <c r="EP1579" s="106"/>
      <c r="EQ1579" s="106"/>
      <c r="ER1579" s="106"/>
      <c r="ES1579" s="106"/>
      <c r="ET1579" s="106"/>
      <c r="EU1579" s="106"/>
      <c r="EV1579" s="106"/>
      <c r="EW1579" s="106"/>
      <c r="EX1579" s="106"/>
      <c r="EY1579" s="106"/>
      <c r="EZ1579" s="106"/>
      <c r="FA1579" s="106"/>
      <c r="FB1579" s="106"/>
      <c r="FC1579" s="106"/>
      <c r="FD1579" s="106"/>
      <c r="FE1579" s="106"/>
      <c r="FF1579" s="106"/>
      <c r="FG1579" s="106"/>
      <c r="FH1579" s="106"/>
      <c r="FI1579" s="106"/>
      <c r="FJ1579" s="106"/>
      <c r="FK1579" s="106"/>
      <c r="FL1579" s="106"/>
      <c r="FM1579" s="106"/>
      <c r="FN1579" s="106"/>
      <c r="FO1579" s="106"/>
      <c r="FP1579" s="106"/>
      <c r="FQ1579" s="106"/>
      <c r="FR1579" s="106"/>
      <c r="FS1579" s="106"/>
      <c r="FT1579" s="106"/>
      <c r="FU1579" s="106"/>
      <c r="FV1579" s="106"/>
      <c r="FW1579" s="106"/>
      <c r="FX1579" s="106"/>
      <c r="FY1579" s="106"/>
      <c r="FZ1579" s="106"/>
      <c r="GA1579" s="106"/>
      <c r="GB1579" s="106"/>
      <c r="GC1579" s="106"/>
      <c r="GD1579" s="106"/>
      <c r="GE1579" s="106"/>
      <c r="GF1579" s="106"/>
      <c r="GG1579" s="106"/>
      <c r="GH1579" s="106"/>
      <c r="GI1579" s="106"/>
      <c r="GJ1579" s="106"/>
      <c r="GK1579" s="106"/>
      <c r="GL1579" s="106"/>
      <c r="GM1579" s="106"/>
      <c r="GN1579" s="106"/>
      <c r="GO1579" s="106"/>
      <c r="GP1579" s="106"/>
      <c r="GQ1579" s="106"/>
      <c r="GR1579" s="106"/>
      <c r="GS1579" s="106"/>
      <c r="GT1579" s="106"/>
      <c r="GU1579" s="106"/>
      <c r="GV1579" s="106"/>
      <c r="GW1579" s="106"/>
      <c r="GX1579" s="106"/>
      <c r="GY1579" s="106"/>
      <c r="GZ1579" s="106"/>
      <c r="HA1579" s="106"/>
      <c r="HB1579" s="106"/>
      <c r="HC1579" s="106"/>
      <c r="HD1579" s="106"/>
      <c r="HE1579" s="106"/>
      <c r="HF1579" s="106"/>
      <c r="HG1579" s="106"/>
      <c r="HH1579" s="106"/>
      <c r="HI1579" s="106"/>
      <c r="HJ1579" s="106"/>
      <c r="HK1579" s="106"/>
      <c r="HL1579" s="106"/>
      <c r="HM1579" s="106"/>
      <c r="HN1579" s="106"/>
      <c r="HO1579" s="106"/>
      <c r="HP1579" s="106"/>
      <c r="HQ1579" s="106"/>
      <c r="HR1579" s="106"/>
      <c r="HS1579" s="106"/>
      <c r="HT1579" s="106"/>
      <c r="HU1579" s="106"/>
      <c r="HV1579" s="106"/>
    </row>
    <row r="1580" spans="1:230" s="107" customFormat="1" ht="45">
      <c r="A1580" s="96" t="s">
        <v>28</v>
      </c>
      <c r="B1580" s="97" t="s">
        <v>29</v>
      </c>
      <c r="C1580" s="111" t="s">
        <v>4197</v>
      </c>
      <c r="D1580" s="96" t="s">
        <v>466</v>
      </c>
      <c r="E1580" s="96" t="s">
        <v>467</v>
      </c>
      <c r="F1580" s="109" t="s">
        <v>3953</v>
      </c>
      <c r="G1580" s="110">
        <v>200.2</v>
      </c>
      <c r="H1580" s="110">
        <v>0</v>
      </c>
      <c r="I1580" s="110">
        <v>200.2</v>
      </c>
      <c r="J1580" s="92"/>
      <c r="K1580" s="106"/>
      <c r="L1580" s="92"/>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W1580" s="106"/>
      <c r="AX1580" s="106"/>
      <c r="AY1580" s="106"/>
      <c r="AZ1580" s="106"/>
      <c r="BA1580" s="106"/>
      <c r="BB1580" s="106"/>
      <c r="BC1580" s="106"/>
      <c r="BD1580" s="106"/>
      <c r="BE1580" s="106"/>
      <c r="BF1580" s="106"/>
      <c r="BG1580" s="106"/>
      <c r="BH1580" s="106"/>
      <c r="BI1580" s="106"/>
      <c r="BJ1580" s="106"/>
      <c r="BK1580" s="106"/>
      <c r="BL1580" s="106"/>
      <c r="BM1580" s="106"/>
      <c r="BN1580" s="106"/>
      <c r="BO1580" s="106"/>
      <c r="BP1580" s="106"/>
      <c r="BQ1580" s="106"/>
      <c r="BR1580" s="106"/>
      <c r="BS1580" s="106"/>
      <c r="BT1580" s="106"/>
      <c r="BU1580" s="106"/>
      <c r="BV1580" s="106"/>
      <c r="BW1580" s="106"/>
      <c r="BX1580" s="106"/>
      <c r="BY1580" s="106"/>
      <c r="BZ1580" s="106"/>
      <c r="CA1580" s="106"/>
      <c r="CB1580" s="106"/>
      <c r="CC1580" s="106"/>
      <c r="CD1580" s="106"/>
      <c r="CE1580" s="106"/>
      <c r="CF1580" s="106"/>
      <c r="CG1580" s="106"/>
      <c r="CH1580" s="106"/>
      <c r="CI1580" s="106"/>
      <c r="CJ1580" s="106"/>
      <c r="CK1580" s="106"/>
      <c r="CL1580" s="106"/>
      <c r="CM1580" s="106"/>
      <c r="CN1580" s="106"/>
      <c r="CO1580" s="106"/>
      <c r="CP1580" s="106"/>
      <c r="CQ1580" s="106"/>
      <c r="CR1580" s="106"/>
      <c r="CS1580" s="106"/>
      <c r="CT1580" s="106"/>
      <c r="CU1580" s="106"/>
      <c r="CV1580" s="106"/>
      <c r="CW1580" s="106"/>
      <c r="CX1580" s="106"/>
      <c r="CY1580" s="106"/>
      <c r="CZ1580" s="106"/>
      <c r="DA1580" s="106"/>
      <c r="DB1580" s="106"/>
      <c r="DC1580" s="106"/>
      <c r="DD1580" s="106"/>
      <c r="DE1580" s="106"/>
      <c r="DF1580" s="106"/>
      <c r="DG1580" s="106"/>
      <c r="DH1580" s="106"/>
      <c r="DI1580" s="106"/>
      <c r="DJ1580" s="106"/>
      <c r="DK1580" s="106"/>
      <c r="DL1580" s="106"/>
      <c r="DM1580" s="106"/>
      <c r="DN1580" s="106"/>
      <c r="DO1580" s="106"/>
      <c r="DP1580" s="106"/>
      <c r="DQ1580" s="106"/>
      <c r="DR1580" s="106"/>
      <c r="DS1580" s="106"/>
      <c r="DT1580" s="106"/>
      <c r="DU1580" s="106"/>
      <c r="DV1580" s="106"/>
      <c r="DW1580" s="106"/>
      <c r="DX1580" s="106"/>
      <c r="DY1580" s="106"/>
      <c r="DZ1580" s="106"/>
      <c r="EA1580" s="106"/>
      <c r="EB1580" s="106"/>
      <c r="EC1580" s="106"/>
      <c r="ED1580" s="106"/>
      <c r="EE1580" s="106"/>
      <c r="EF1580" s="106"/>
      <c r="EG1580" s="106"/>
      <c r="EH1580" s="106"/>
      <c r="EI1580" s="106"/>
      <c r="EJ1580" s="106"/>
      <c r="EK1580" s="106"/>
      <c r="EL1580" s="106"/>
      <c r="EM1580" s="106"/>
      <c r="EN1580" s="106"/>
      <c r="EO1580" s="106"/>
      <c r="EP1580" s="106"/>
      <c r="EQ1580" s="106"/>
      <c r="ER1580" s="106"/>
      <c r="ES1580" s="106"/>
      <c r="ET1580" s="106"/>
      <c r="EU1580" s="106"/>
      <c r="EV1580" s="106"/>
      <c r="EW1580" s="106"/>
      <c r="EX1580" s="106"/>
      <c r="EY1580" s="106"/>
      <c r="EZ1580" s="106"/>
      <c r="FA1580" s="106"/>
      <c r="FB1580" s="106"/>
      <c r="FC1580" s="106"/>
      <c r="FD1580" s="106"/>
      <c r="FE1580" s="106"/>
      <c r="FF1580" s="106"/>
      <c r="FG1580" s="106"/>
      <c r="FH1580" s="106"/>
      <c r="FI1580" s="106"/>
      <c r="FJ1580" s="106"/>
      <c r="FK1580" s="106"/>
      <c r="FL1580" s="106"/>
      <c r="FM1580" s="106"/>
      <c r="FN1580" s="106"/>
      <c r="FO1580" s="106"/>
      <c r="FP1580" s="106"/>
      <c r="FQ1580" s="106"/>
      <c r="FR1580" s="106"/>
      <c r="FS1580" s="106"/>
      <c r="FT1580" s="106"/>
      <c r="FU1580" s="106"/>
      <c r="FV1580" s="106"/>
      <c r="FW1580" s="106"/>
      <c r="FX1580" s="106"/>
      <c r="FY1580" s="106"/>
      <c r="FZ1580" s="106"/>
      <c r="GA1580" s="106"/>
      <c r="GB1580" s="106"/>
      <c r="GC1580" s="106"/>
      <c r="GD1580" s="106"/>
      <c r="GE1580" s="106"/>
      <c r="GF1580" s="106"/>
      <c r="GG1580" s="106"/>
      <c r="GH1580" s="106"/>
      <c r="GI1580" s="106"/>
      <c r="GJ1580" s="106"/>
      <c r="GK1580" s="106"/>
      <c r="GL1580" s="106"/>
      <c r="GM1580" s="106"/>
      <c r="GN1580" s="106"/>
      <c r="GO1580" s="106"/>
      <c r="GP1580" s="106"/>
      <c r="GQ1580" s="106"/>
      <c r="GR1580" s="106"/>
      <c r="GS1580" s="106"/>
      <c r="GT1580" s="106"/>
      <c r="GU1580" s="106"/>
      <c r="GV1580" s="106"/>
      <c r="GW1580" s="106"/>
      <c r="GX1580" s="106"/>
      <c r="GY1580" s="106"/>
      <c r="GZ1580" s="106"/>
      <c r="HA1580" s="106"/>
      <c r="HB1580" s="106"/>
      <c r="HC1580" s="106"/>
      <c r="HD1580" s="106"/>
      <c r="HE1580" s="106"/>
      <c r="HF1580" s="106"/>
      <c r="HG1580" s="106"/>
      <c r="HH1580" s="106"/>
      <c r="HI1580" s="106"/>
      <c r="HJ1580" s="106"/>
      <c r="HK1580" s="106"/>
      <c r="HL1580" s="106"/>
      <c r="HM1580" s="106"/>
      <c r="HN1580" s="106"/>
      <c r="HO1580" s="106"/>
      <c r="HP1580" s="106"/>
      <c r="HQ1580" s="106"/>
      <c r="HR1580" s="106"/>
      <c r="HS1580" s="106"/>
      <c r="HT1580" s="106"/>
      <c r="HU1580" s="106"/>
      <c r="HV1580" s="106"/>
    </row>
    <row r="1581" spans="1:230" s="107" customFormat="1" ht="45">
      <c r="A1581" s="96" t="s">
        <v>2865</v>
      </c>
      <c r="B1581" s="97">
        <v>4986163000146</v>
      </c>
      <c r="C1581" s="111" t="s">
        <v>4198</v>
      </c>
      <c r="D1581" s="96" t="s">
        <v>466</v>
      </c>
      <c r="E1581" s="96" t="s">
        <v>467</v>
      </c>
      <c r="F1581" s="109" t="s">
        <v>3954</v>
      </c>
      <c r="G1581" s="110">
        <v>71573.210000000006</v>
      </c>
      <c r="H1581" s="110">
        <v>71573.210000000006</v>
      </c>
      <c r="I1581" s="110">
        <v>71573.210000000006</v>
      </c>
      <c r="J1581" s="92"/>
      <c r="K1581" s="106"/>
      <c r="L1581" s="92"/>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6"/>
      <c r="AX1581" s="106"/>
      <c r="AY1581" s="106"/>
      <c r="AZ1581" s="106"/>
      <c r="BA1581" s="106"/>
      <c r="BB1581" s="106"/>
      <c r="BC1581" s="106"/>
      <c r="BD1581" s="106"/>
      <c r="BE1581" s="106"/>
      <c r="BF1581" s="106"/>
      <c r="BG1581" s="106"/>
      <c r="BH1581" s="106"/>
      <c r="BI1581" s="106"/>
      <c r="BJ1581" s="106"/>
      <c r="BK1581" s="106"/>
      <c r="BL1581" s="106"/>
      <c r="BM1581" s="106"/>
      <c r="BN1581" s="106"/>
      <c r="BO1581" s="106"/>
      <c r="BP1581" s="106"/>
      <c r="BQ1581" s="106"/>
      <c r="BR1581" s="106"/>
      <c r="BS1581" s="106"/>
      <c r="BT1581" s="106"/>
      <c r="BU1581" s="106"/>
      <c r="BV1581" s="106"/>
      <c r="BW1581" s="106"/>
      <c r="BX1581" s="106"/>
      <c r="BY1581" s="106"/>
      <c r="BZ1581" s="106"/>
      <c r="CA1581" s="106"/>
      <c r="CB1581" s="106"/>
      <c r="CC1581" s="106"/>
      <c r="CD1581" s="106"/>
      <c r="CE1581" s="106"/>
      <c r="CF1581" s="106"/>
      <c r="CG1581" s="106"/>
      <c r="CH1581" s="106"/>
      <c r="CI1581" s="106"/>
      <c r="CJ1581" s="106"/>
      <c r="CK1581" s="106"/>
      <c r="CL1581" s="106"/>
      <c r="CM1581" s="106"/>
      <c r="CN1581" s="106"/>
      <c r="CO1581" s="106"/>
      <c r="CP1581" s="106"/>
      <c r="CQ1581" s="106"/>
      <c r="CR1581" s="106"/>
      <c r="CS1581" s="106"/>
      <c r="CT1581" s="106"/>
      <c r="CU1581" s="106"/>
      <c r="CV1581" s="106"/>
      <c r="CW1581" s="106"/>
      <c r="CX1581" s="106"/>
      <c r="CY1581" s="106"/>
      <c r="CZ1581" s="106"/>
      <c r="DA1581" s="106"/>
      <c r="DB1581" s="106"/>
      <c r="DC1581" s="106"/>
      <c r="DD1581" s="106"/>
      <c r="DE1581" s="106"/>
      <c r="DF1581" s="106"/>
      <c r="DG1581" s="106"/>
      <c r="DH1581" s="106"/>
      <c r="DI1581" s="106"/>
      <c r="DJ1581" s="106"/>
      <c r="DK1581" s="106"/>
      <c r="DL1581" s="106"/>
      <c r="DM1581" s="106"/>
      <c r="DN1581" s="106"/>
      <c r="DO1581" s="106"/>
      <c r="DP1581" s="106"/>
      <c r="DQ1581" s="106"/>
      <c r="DR1581" s="106"/>
      <c r="DS1581" s="106"/>
      <c r="DT1581" s="106"/>
      <c r="DU1581" s="106"/>
      <c r="DV1581" s="106"/>
      <c r="DW1581" s="106"/>
      <c r="DX1581" s="106"/>
      <c r="DY1581" s="106"/>
      <c r="DZ1581" s="106"/>
      <c r="EA1581" s="106"/>
      <c r="EB1581" s="106"/>
      <c r="EC1581" s="106"/>
      <c r="ED1581" s="106"/>
      <c r="EE1581" s="106"/>
      <c r="EF1581" s="106"/>
      <c r="EG1581" s="106"/>
      <c r="EH1581" s="106"/>
      <c r="EI1581" s="106"/>
      <c r="EJ1581" s="106"/>
      <c r="EK1581" s="106"/>
      <c r="EL1581" s="106"/>
      <c r="EM1581" s="106"/>
      <c r="EN1581" s="106"/>
      <c r="EO1581" s="106"/>
      <c r="EP1581" s="106"/>
      <c r="EQ1581" s="106"/>
      <c r="ER1581" s="106"/>
      <c r="ES1581" s="106"/>
      <c r="ET1581" s="106"/>
      <c r="EU1581" s="106"/>
      <c r="EV1581" s="106"/>
      <c r="EW1581" s="106"/>
      <c r="EX1581" s="106"/>
      <c r="EY1581" s="106"/>
      <c r="EZ1581" s="106"/>
      <c r="FA1581" s="106"/>
      <c r="FB1581" s="106"/>
      <c r="FC1581" s="106"/>
      <c r="FD1581" s="106"/>
      <c r="FE1581" s="106"/>
      <c r="FF1581" s="106"/>
      <c r="FG1581" s="106"/>
      <c r="FH1581" s="106"/>
      <c r="FI1581" s="106"/>
      <c r="FJ1581" s="106"/>
      <c r="FK1581" s="106"/>
      <c r="FL1581" s="106"/>
      <c r="FM1581" s="106"/>
      <c r="FN1581" s="106"/>
      <c r="FO1581" s="106"/>
      <c r="FP1581" s="106"/>
      <c r="FQ1581" s="106"/>
      <c r="FR1581" s="106"/>
      <c r="FS1581" s="106"/>
      <c r="FT1581" s="106"/>
      <c r="FU1581" s="106"/>
      <c r="FV1581" s="106"/>
      <c r="FW1581" s="106"/>
      <c r="FX1581" s="106"/>
      <c r="FY1581" s="106"/>
      <c r="FZ1581" s="106"/>
      <c r="GA1581" s="106"/>
      <c r="GB1581" s="106"/>
      <c r="GC1581" s="106"/>
      <c r="GD1581" s="106"/>
      <c r="GE1581" s="106"/>
      <c r="GF1581" s="106"/>
      <c r="GG1581" s="106"/>
      <c r="GH1581" s="106"/>
      <c r="GI1581" s="106"/>
      <c r="GJ1581" s="106"/>
      <c r="GK1581" s="106"/>
      <c r="GL1581" s="106"/>
      <c r="GM1581" s="106"/>
      <c r="GN1581" s="106"/>
      <c r="GO1581" s="106"/>
      <c r="GP1581" s="106"/>
      <c r="GQ1581" s="106"/>
      <c r="GR1581" s="106"/>
      <c r="GS1581" s="106"/>
      <c r="GT1581" s="106"/>
      <c r="GU1581" s="106"/>
      <c r="GV1581" s="106"/>
      <c r="GW1581" s="106"/>
      <c r="GX1581" s="106"/>
      <c r="GY1581" s="106"/>
      <c r="GZ1581" s="106"/>
      <c r="HA1581" s="106"/>
      <c r="HB1581" s="106"/>
      <c r="HC1581" s="106"/>
      <c r="HD1581" s="106"/>
      <c r="HE1581" s="106"/>
      <c r="HF1581" s="106"/>
      <c r="HG1581" s="106"/>
      <c r="HH1581" s="106"/>
      <c r="HI1581" s="106"/>
      <c r="HJ1581" s="106"/>
      <c r="HK1581" s="106"/>
      <c r="HL1581" s="106"/>
      <c r="HM1581" s="106"/>
      <c r="HN1581" s="106"/>
      <c r="HO1581" s="106"/>
      <c r="HP1581" s="106"/>
      <c r="HQ1581" s="106"/>
      <c r="HR1581" s="106"/>
      <c r="HS1581" s="106"/>
      <c r="HT1581" s="106"/>
      <c r="HU1581" s="106"/>
      <c r="HV1581" s="106"/>
    </row>
    <row r="1582" spans="1:230" s="107" customFormat="1" ht="45">
      <c r="A1582" s="96" t="s">
        <v>2865</v>
      </c>
      <c r="B1582" s="97">
        <v>4986163000146</v>
      </c>
      <c r="C1582" s="111" t="s">
        <v>4199</v>
      </c>
      <c r="D1582" s="96" t="s">
        <v>466</v>
      </c>
      <c r="E1582" s="96" t="s">
        <v>467</v>
      </c>
      <c r="F1582" s="109" t="s">
        <v>3955</v>
      </c>
      <c r="G1582" s="110">
        <v>32708.959999999999</v>
      </c>
      <c r="H1582" s="110">
        <v>0</v>
      </c>
      <c r="I1582" s="110">
        <v>32708.959999999999</v>
      </c>
      <c r="J1582" s="92"/>
      <c r="K1582" s="106"/>
      <c r="L1582" s="92"/>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c r="AO1582" s="106"/>
      <c r="AP1582" s="106"/>
      <c r="AQ1582" s="106"/>
      <c r="AR1582" s="106"/>
      <c r="AS1582" s="106"/>
      <c r="AT1582" s="106"/>
      <c r="AU1582" s="106"/>
      <c r="AV1582" s="106"/>
      <c r="AW1582" s="106"/>
      <c r="AX1582" s="106"/>
      <c r="AY1582" s="106"/>
      <c r="AZ1582" s="106"/>
      <c r="BA1582" s="106"/>
      <c r="BB1582" s="106"/>
      <c r="BC1582" s="106"/>
      <c r="BD1582" s="106"/>
      <c r="BE1582" s="106"/>
      <c r="BF1582" s="106"/>
      <c r="BG1582" s="106"/>
      <c r="BH1582" s="106"/>
      <c r="BI1582" s="106"/>
      <c r="BJ1582" s="106"/>
      <c r="BK1582" s="106"/>
      <c r="BL1582" s="106"/>
      <c r="BM1582" s="106"/>
      <c r="BN1582" s="106"/>
      <c r="BO1582" s="106"/>
      <c r="BP1582" s="106"/>
      <c r="BQ1582" s="106"/>
      <c r="BR1582" s="106"/>
      <c r="BS1582" s="106"/>
      <c r="BT1582" s="106"/>
      <c r="BU1582" s="106"/>
      <c r="BV1582" s="106"/>
      <c r="BW1582" s="106"/>
      <c r="BX1582" s="106"/>
      <c r="BY1582" s="106"/>
      <c r="BZ1582" s="106"/>
      <c r="CA1582" s="106"/>
      <c r="CB1582" s="106"/>
      <c r="CC1582" s="106"/>
      <c r="CD1582" s="106"/>
      <c r="CE1582" s="106"/>
      <c r="CF1582" s="106"/>
      <c r="CG1582" s="106"/>
      <c r="CH1582" s="106"/>
      <c r="CI1582" s="106"/>
      <c r="CJ1582" s="106"/>
      <c r="CK1582" s="106"/>
      <c r="CL1582" s="106"/>
      <c r="CM1582" s="106"/>
      <c r="CN1582" s="106"/>
      <c r="CO1582" s="106"/>
      <c r="CP1582" s="106"/>
      <c r="CQ1582" s="106"/>
      <c r="CR1582" s="106"/>
      <c r="CS1582" s="106"/>
      <c r="CT1582" s="106"/>
      <c r="CU1582" s="106"/>
      <c r="CV1582" s="106"/>
      <c r="CW1582" s="106"/>
      <c r="CX1582" s="106"/>
      <c r="CY1582" s="106"/>
      <c r="CZ1582" s="106"/>
      <c r="DA1582" s="106"/>
      <c r="DB1582" s="106"/>
      <c r="DC1582" s="106"/>
      <c r="DD1582" s="106"/>
      <c r="DE1582" s="106"/>
      <c r="DF1582" s="106"/>
      <c r="DG1582" s="106"/>
      <c r="DH1582" s="106"/>
      <c r="DI1582" s="106"/>
      <c r="DJ1582" s="106"/>
      <c r="DK1582" s="106"/>
      <c r="DL1582" s="106"/>
      <c r="DM1582" s="106"/>
      <c r="DN1582" s="106"/>
      <c r="DO1582" s="106"/>
      <c r="DP1582" s="106"/>
      <c r="DQ1582" s="106"/>
      <c r="DR1582" s="106"/>
      <c r="DS1582" s="106"/>
      <c r="DT1582" s="106"/>
      <c r="DU1582" s="106"/>
      <c r="DV1582" s="106"/>
      <c r="DW1582" s="106"/>
      <c r="DX1582" s="106"/>
      <c r="DY1582" s="106"/>
      <c r="DZ1582" s="106"/>
      <c r="EA1582" s="106"/>
      <c r="EB1582" s="106"/>
      <c r="EC1582" s="106"/>
      <c r="ED1582" s="106"/>
      <c r="EE1582" s="106"/>
      <c r="EF1582" s="106"/>
      <c r="EG1582" s="106"/>
      <c r="EH1582" s="106"/>
      <c r="EI1582" s="106"/>
      <c r="EJ1582" s="106"/>
      <c r="EK1582" s="106"/>
      <c r="EL1582" s="106"/>
      <c r="EM1582" s="106"/>
      <c r="EN1582" s="106"/>
      <c r="EO1582" s="106"/>
      <c r="EP1582" s="106"/>
      <c r="EQ1582" s="106"/>
      <c r="ER1582" s="106"/>
      <c r="ES1582" s="106"/>
      <c r="ET1582" s="106"/>
      <c r="EU1582" s="106"/>
      <c r="EV1582" s="106"/>
      <c r="EW1582" s="106"/>
      <c r="EX1582" s="106"/>
      <c r="EY1582" s="106"/>
      <c r="EZ1582" s="106"/>
      <c r="FA1582" s="106"/>
      <c r="FB1582" s="106"/>
      <c r="FC1582" s="106"/>
      <c r="FD1582" s="106"/>
      <c r="FE1582" s="106"/>
      <c r="FF1582" s="106"/>
      <c r="FG1582" s="106"/>
      <c r="FH1582" s="106"/>
      <c r="FI1582" s="106"/>
      <c r="FJ1582" s="106"/>
      <c r="FK1582" s="106"/>
      <c r="FL1582" s="106"/>
      <c r="FM1582" s="106"/>
      <c r="FN1582" s="106"/>
      <c r="FO1582" s="106"/>
      <c r="FP1582" s="106"/>
      <c r="FQ1582" s="106"/>
      <c r="FR1582" s="106"/>
      <c r="FS1582" s="106"/>
      <c r="FT1582" s="106"/>
      <c r="FU1582" s="106"/>
      <c r="FV1582" s="106"/>
      <c r="FW1582" s="106"/>
      <c r="FX1582" s="106"/>
      <c r="FY1582" s="106"/>
      <c r="FZ1582" s="106"/>
      <c r="GA1582" s="106"/>
      <c r="GB1582" s="106"/>
      <c r="GC1582" s="106"/>
      <c r="GD1582" s="106"/>
      <c r="GE1582" s="106"/>
      <c r="GF1582" s="106"/>
      <c r="GG1582" s="106"/>
      <c r="GH1582" s="106"/>
      <c r="GI1582" s="106"/>
      <c r="GJ1582" s="106"/>
      <c r="GK1582" s="106"/>
      <c r="GL1582" s="106"/>
      <c r="GM1582" s="106"/>
      <c r="GN1582" s="106"/>
      <c r="GO1582" s="106"/>
      <c r="GP1582" s="106"/>
      <c r="GQ1582" s="106"/>
      <c r="GR1582" s="106"/>
      <c r="GS1582" s="106"/>
      <c r="GT1582" s="106"/>
      <c r="GU1582" s="106"/>
      <c r="GV1582" s="106"/>
      <c r="GW1582" s="106"/>
      <c r="GX1582" s="106"/>
      <c r="GY1582" s="106"/>
      <c r="GZ1582" s="106"/>
      <c r="HA1582" s="106"/>
      <c r="HB1582" s="106"/>
      <c r="HC1582" s="106"/>
      <c r="HD1582" s="106"/>
      <c r="HE1582" s="106"/>
      <c r="HF1582" s="106"/>
      <c r="HG1582" s="106"/>
      <c r="HH1582" s="106"/>
      <c r="HI1582" s="106"/>
      <c r="HJ1582" s="106"/>
      <c r="HK1582" s="106"/>
      <c r="HL1582" s="106"/>
      <c r="HM1582" s="106"/>
      <c r="HN1582" s="106"/>
      <c r="HO1582" s="106"/>
      <c r="HP1582" s="106"/>
      <c r="HQ1582" s="106"/>
      <c r="HR1582" s="106"/>
      <c r="HS1582" s="106"/>
      <c r="HT1582" s="106"/>
      <c r="HU1582" s="106"/>
      <c r="HV1582" s="106"/>
    </row>
    <row r="1583" spans="1:230" s="107" customFormat="1" ht="45">
      <c r="A1583" s="96" t="s">
        <v>28</v>
      </c>
      <c r="B1583" s="97" t="s">
        <v>29</v>
      </c>
      <c r="C1583" s="111" t="s">
        <v>4200</v>
      </c>
      <c r="D1583" s="96" t="s">
        <v>466</v>
      </c>
      <c r="E1583" s="96" t="s">
        <v>467</v>
      </c>
      <c r="F1583" s="109" t="s">
        <v>3956</v>
      </c>
      <c r="G1583" s="110">
        <v>4187.8599999999997</v>
      </c>
      <c r="H1583" s="110">
        <v>0</v>
      </c>
      <c r="I1583" s="110">
        <v>4187.8599999999997</v>
      </c>
      <c r="J1583" s="92"/>
      <c r="K1583" s="106"/>
      <c r="L1583" s="92"/>
      <c r="M1583" s="106"/>
      <c r="N1583" s="106"/>
      <c r="O1583" s="106"/>
      <c r="P1583" s="106"/>
      <c r="Q1583" s="106"/>
      <c r="R1583" s="106"/>
      <c r="S1583" s="106"/>
      <c r="T1583" s="106"/>
      <c r="U1583" s="106"/>
      <c r="V1583" s="106"/>
      <c r="W1583" s="106"/>
      <c r="X1583" s="106"/>
      <c r="Y1583" s="106"/>
      <c r="Z1583" s="106"/>
      <c r="AA1583" s="106"/>
      <c r="AB1583" s="106"/>
      <c r="AC1583" s="106"/>
      <c r="AD1583" s="106"/>
      <c r="AE1583" s="106"/>
      <c r="AF1583" s="106"/>
      <c r="AG1583" s="106"/>
      <c r="AH1583" s="106"/>
      <c r="AI1583" s="106"/>
      <c r="AJ1583" s="106"/>
      <c r="AK1583" s="106"/>
      <c r="AL1583" s="106"/>
      <c r="AM1583" s="106"/>
      <c r="AN1583" s="106"/>
      <c r="AO1583" s="106"/>
      <c r="AP1583" s="106"/>
      <c r="AQ1583" s="106"/>
      <c r="AR1583" s="106"/>
      <c r="AS1583" s="106"/>
      <c r="AT1583" s="106"/>
      <c r="AU1583" s="106"/>
      <c r="AV1583" s="106"/>
      <c r="AW1583" s="106"/>
      <c r="AX1583" s="106"/>
      <c r="AY1583" s="106"/>
      <c r="AZ1583" s="106"/>
      <c r="BA1583" s="106"/>
      <c r="BB1583" s="106"/>
      <c r="BC1583" s="106"/>
      <c r="BD1583" s="106"/>
      <c r="BE1583" s="106"/>
      <c r="BF1583" s="106"/>
      <c r="BG1583" s="106"/>
      <c r="BH1583" s="106"/>
      <c r="BI1583" s="106"/>
      <c r="BJ1583" s="106"/>
      <c r="BK1583" s="106"/>
      <c r="BL1583" s="106"/>
      <c r="BM1583" s="106"/>
      <c r="BN1583" s="106"/>
      <c r="BO1583" s="106"/>
      <c r="BP1583" s="106"/>
      <c r="BQ1583" s="106"/>
      <c r="BR1583" s="106"/>
      <c r="BS1583" s="106"/>
      <c r="BT1583" s="106"/>
      <c r="BU1583" s="106"/>
      <c r="BV1583" s="106"/>
      <c r="BW1583" s="106"/>
      <c r="BX1583" s="106"/>
      <c r="BY1583" s="106"/>
      <c r="BZ1583" s="106"/>
      <c r="CA1583" s="106"/>
      <c r="CB1583" s="106"/>
      <c r="CC1583" s="106"/>
      <c r="CD1583" s="106"/>
      <c r="CE1583" s="106"/>
      <c r="CF1583" s="106"/>
      <c r="CG1583" s="106"/>
      <c r="CH1583" s="106"/>
      <c r="CI1583" s="106"/>
      <c r="CJ1583" s="106"/>
      <c r="CK1583" s="106"/>
      <c r="CL1583" s="106"/>
      <c r="CM1583" s="106"/>
      <c r="CN1583" s="106"/>
      <c r="CO1583" s="106"/>
      <c r="CP1583" s="106"/>
      <c r="CQ1583" s="106"/>
      <c r="CR1583" s="106"/>
      <c r="CS1583" s="106"/>
      <c r="CT1583" s="106"/>
      <c r="CU1583" s="106"/>
      <c r="CV1583" s="106"/>
      <c r="CW1583" s="106"/>
      <c r="CX1583" s="106"/>
      <c r="CY1583" s="106"/>
      <c r="CZ1583" s="106"/>
      <c r="DA1583" s="106"/>
      <c r="DB1583" s="106"/>
      <c r="DC1583" s="106"/>
      <c r="DD1583" s="106"/>
      <c r="DE1583" s="106"/>
      <c r="DF1583" s="106"/>
      <c r="DG1583" s="106"/>
      <c r="DH1583" s="106"/>
      <c r="DI1583" s="106"/>
      <c r="DJ1583" s="106"/>
      <c r="DK1583" s="106"/>
      <c r="DL1583" s="106"/>
      <c r="DM1583" s="106"/>
      <c r="DN1583" s="106"/>
      <c r="DO1583" s="106"/>
      <c r="DP1583" s="106"/>
      <c r="DQ1583" s="106"/>
      <c r="DR1583" s="106"/>
      <c r="DS1583" s="106"/>
      <c r="DT1583" s="106"/>
      <c r="DU1583" s="106"/>
      <c r="DV1583" s="106"/>
      <c r="DW1583" s="106"/>
      <c r="DX1583" s="106"/>
      <c r="DY1583" s="106"/>
      <c r="DZ1583" s="106"/>
      <c r="EA1583" s="106"/>
      <c r="EB1583" s="106"/>
      <c r="EC1583" s="106"/>
      <c r="ED1583" s="106"/>
      <c r="EE1583" s="106"/>
      <c r="EF1583" s="106"/>
      <c r="EG1583" s="106"/>
      <c r="EH1583" s="106"/>
      <c r="EI1583" s="106"/>
      <c r="EJ1583" s="106"/>
      <c r="EK1583" s="106"/>
      <c r="EL1583" s="106"/>
      <c r="EM1583" s="106"/>
      <c r="EN1583" s="106"/>
      <c r="EO1583" s="106"/>
      <c r="EP1583" s="106"/>
      <c r="EQ1583" s="106"/>
      <c r="ER1583" s="106"/>
      <c r="ES1583" s="106"/>
      <c r="ET1583" s="106"/>
      <c r="EU1583" s="106"/>
      <c r="EV1583" s="106"/>
      <c r="EW1583" s="106"/>
      <c r="EX1583" s="106"/>
      <c r="EY1583" s="106"/>
      <c r="EZ1583" s="106"/>
      <c r="FA1583" s="106"/>
      <c r="FB1583" s="106"/>
      <c r="FC1583" s="106"/>
      <c r="FD1583" s="106"/>
      <c r="FE1583" s="106"/>
      <c r="FF1583" s="106"/>
      <c r="FG1583" s="106"/>
      <c r="FH1583" s="106"/>
      <c r="FI1583" s="106"/>
      <c r="FJ1583" s="106"/>
      <c r="FK1583" s="106"/>
      <c r="FL1583" s="106"/>
      <c r="FM1583" s="106"/>
      <c r="FN1583" s="106"/>
      <c r="FO1583" s="106"/>
      <c r="FP1583" s="106"/>
      <c r="FQ1583" s="106"/>
      <c r="FR1583" s="106"/>
      <c r="FS1583" s="106"/>
      <c r="FT1583" s="106"/>
      <c r="FU1583" s="106"/>
      <c r="FV1583" s="106"/>
      <c r="FW1583" s="106"/>
      <c r="FX1583" s="106"/>
      <c r="FY1583" s="106"/>
      <c r="FZ1583" s="106"/>
      <c r="GA1583" s="106"/>
      <c r="GB1583" s="106"/>
      <c r="GC1583" s="106"/>
      <c r="GD1583" s="106"/>
      <c r="GE1583" s="106"/>
      <c r="GF1583" s="106"/>
      <c r="GG1583" s="106"/>
      <c r="GH1583" s="106"/>
      <c r="GI1583" s="106"/>
      <c r="GJ1583" s="106"/>
      <c r="GK1583" s="106"/>
      <c r="GL1583" s="106"/>
      <c r="GM1583" s="106"/>
      <c r="GN1583" s="106"/>
      <c r="GO1583" s="106"/>
      <c r="GP1583" s="106"/>
      <c r="GQ1583" s="106"/>
      <c r="GR1583" s="106"/>
      <c r="GS1583" s="106"/>
      <c r="GT1583" s="106"/>
      <c r="GU1583" s="106"/>
      <c r="GV1583" s="106"/>
      <c r="GW1583" s="106"/>
      <c r="GX1583" s="106"/>
      <c r="GY1583" s="106"/>
      <c r="GZ1583" s="106"/>
      <c r="HA1583" s="106"/>
      <c r="HB1583" s="106"/>
      <c r="HC1583" s="106"/>
      <c r="HD1583" s="106"/>
      <c r="HE1583" s="106"/>
      <c r="HF1583" s="106"/>
      <c r="HG1583" s="106"/>
      <c r="HH1583" s="106"/>
      <c r="HI1583" s="106"/>
      <c r="HJ1583" s="106"/>
      <c r="HK1583" s="106"/>
      <c r="HL1583" s="106"/>
      <c r="HM1583" s="106"/>
      <c r="HN1583" s="106"/>
      <c r="HO1583" s="106"/>
      <c r="HP1583" s="106"/>
      <c r="HQ1583" s="106"/>
      <c r="HR1583" s="106"/>
      <c r="HS1583" s="106"/>
      <c r="HT1583" s="106"/>
      <c r="HU1583" s="106"/>
      <c r="HV1583" s="106"/>
    </row>
    <row r="1584" spans="1:230" s="107" customFormat="1" ht="45">
      <c r="A1584" s="96" t="s">
        <v>28</v>
      </c>
      <c r="B1584" s="97" t="s">
        <v>29</v>
      </c>
      <c r="C1584" s="111" t="s">
        <v>4201</v>
      </c>
      <c r="D1584" s="96" t="s">
        <v>466</v>
      </c>
      <c r="E1584" s="96" t="s">
        <v>467</v>
      </c>
      <c r="F1584" s="109" t="s">
        <v>3957</v>
      </c>
      <c r="G1584" s="110">
        <v>303.77</v>
      </c>
      <c r="H1584" s="110">
        <v>0</v>
      </c>
      <c r="I1584" s="110">
        <v>303.77</v>
      </c>
      <c r="J1584" s="92"/>
      <c r="K1584" s="106"/>
      <c r="L1584" s="92"/>
      <c r="M1584" s="106"/>
      <c r="N1584" s="106"/>
      <c r="O1584" s="106"/>
      <c r="P1584" s="106"/>
      <c r="Q1584" s="106"/>
      <c r="R1584" s="106"/>
      <c r="S1584" s="106"/>
      <c r="T1584" s="106"/>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c r="AO1584" s="106"/>
      <c r="AP1584" s="106"/>
      <c r="AQ1584" s="106"/>
      <c r="AR1584" s="106"/>
      <c r="AS1584" s="106"/>
      <c r="AT1584" s="106"/>
      <c r="AU1584" s="106"/>
      <c r="AV1584" s="106"/>
      <c r="AW1584" s="106"/>
      <c r="AX1584" s="106"/>
      <c r="AY1584" s="106"/>
      <c r="AZ1584" s="106"/>
      <c r="BA1584" s="106"/>
      <c r="BB1584" s="106"/>
      <c r="BC1584" s="106"/>
      <c r="BD1584" s="106"/>
      <c r="BE1584" s="106"/>
      <c r="BF1584" s="106"/>
      <c r="BG1584" s="106"/>
      <c r="BH1584" s="106"/>
      <c r="BI1584" s="106"/>
      <c r="BJ1584" s="106"/>
      <c r="BK1584" s="106"/>
      <c r="BL1584" s="106"/>
      <c r="BM1584" s="106"/>
      <c r="BN1584" s="106"/>
      <c r="BO1584" s="106"/>
      <c r="BP1584" s="106"/>
      <c r="BQ1584" s="106"/>
      <c r="BR1584" s="106"/>
      <c r="BS1584" s="106"/>
      <c r="BT1584" s="106"/>
      <c r="BU1584" s="106"/>
      <c r="BV1584" s="106"/>
      <c r="BW1584" s="106"/>
      <c r="BX1584" s="106"/>
      <c r="BY1584" s="106"/>
      <c r="BZ1584" s="106"/>
      <c r="CA1584" s="106"/>
      <c r="CB1584" s="106"/>
      <c r="CC1584" s="106"/>
      <c r="CD1584" s="106"/>
      <c r="CE1584" s="106"/>
      <c r="CF1584" s="106"/>
      <c r="CG1584" s="106"/>
      <c r="CH1584" s="106"/>
      <c r="CI1584" s="106"/>
      <c r="CJ1584" s="106"/>
      <c r="CK1584" s="106"/>
      <c r="CL1584" s="106"/>
      <c r="CM1584" s="106"/>
      <c r="CN1584" s="106"/>
      <c r="CO1584" s="106"/>
      <c r="CP1584" s="106"/>
      <c r="CQ1584" s="106"/>
      <c r="CR1584" s="106"/>
      <c r="CS1584" s="106"/>
      <c r="CT1584" s="106"/>
      <c r="CU1584" s="106"/>
      <c r="CV1584" s="106"/>
      <c r="CW1584" s="106"/>
      <c r="CX1584" s="106"/>
      <c r="CY1584" s="106"/>
      <c r="CZ1584" s="106"/>
      <c r="DA1584" s="106"/>
      <c r="DB1584" s="106"/>
      <c r="DC1584" s="106"/>
      <c r="DD1584" s="106"/>
      <c r="DE1584" s="106"/>
      <c r="DF1584" s="106"/>
      <c r="DG1584" s="106"/>
      <c r="DH1584" s="106"/>
      <c r="DI1584" s="106"/>
      <c r="DJ1584" s="106"/>
      <c r="DK1584" s="106"/>
      <c r="DL1584" s="106"/>
      <c r="DM1584" s="106"/>
      <c r="DN1584" s="106"/>
      <c r="DO1584" s="106"/>
      <c r="DP1584" s="106"/>
      <c r="DQ1584" s="106"/>
      <c r="DR1584" s="106"/>
      <c r="DS1584" s="106"/>
      <c r="DT1584" s="106"/>
      <c r="DU1584" s="106"/>
      <c r="DV1584" s="106"/>
      <c r="DW1584" s="106"/>
      <c r="DX1584" s="106"/>
      <c r="DY1584" s="106"/>
      <c r="DZ1584" s="106"/>
      <c r="EA1584" s="106"/>
      <c r="EB1584" s="106"/>
      <c r="EC1584" s="106"/>
      <c r="ED1584" s="106"/>
      <c r="EE1584" s="106"/>
      <c r="EF1584" s="106"/>
      <c r="EG1584" s="106"/>
      <c r="EH1584" s="106"/>
      <c r="EI1584" s="106"/>
      <c r="EJ1584" s="106"/>
      <c r="EK1584" s="106"/>
      <c r="EL1584" s="106"/>
      <c r="EM1584" s="106"/>
      <c r="EN1584" s="106"/>
      <c r="EO1584" s="106"/>
      <c r="EP1584" s="106"/>
      <c r="EQ1584" s="106"/>
      <c r="ER1584" s="106"/>
      <c r="ES1584" s="106"/>
      <c r="ET1584" s="106"/>
      <c r="EU1584" s="106"/>
      <c r="EV1584" s="106"/>
      <c r="EW1584" s="106"/>
      <c r="EX1584" s="106"/>
      <c r="EY1584" s="106"/>
      <c r="EZ1584" s="106"/>
      <c r="FA1584" s="106"/>
      <c r="FB1584" s="106"/>
      <c r="FC1584" s="106"/>
      <c r="FD1584" s="106"/>
      <c r="FE1584" s="106"/>
      <c r="FF1584" s="106"/>
      <c r="FG1584" s="106"/>
      <c r="FH1584" s="106"/>
      <c r="FI1584" s="106"/>
      <c r="FJ1584" s="106"/>
      <c r="FK1584" s="106"/>
      <c r="FL1584" s="106"/>
      <c r="FM1584" s="106"/>
      <c r="FN1584" s="106"/>
      <c r="FO1584" s="106"/>
      <c r="FP1584" s="106"/>
      <c r="FQ1584" s="106"/>
      <c r="FR1584" s="106"/>
      <c r="FS1584" s="106"/>
      <c r="FT1584" s="106"/>
      <c r="FU1584" s="106"/>
      <c r="FV1584" s="106"/>
      <c r="FW1584" s="106"/>
      <c r="FX1584" s="106"/>
      <c r="FY1584" s="106"/>
      <c r="FZ1584" s="106"/>
      <c r="GA1584" s="106"/>
      <c r="GB1584" s="106"/>
      <c r="GC1584" s="106"/>
      <c r="GD1584" s="106"/>
      <c r="GE1584" s="106"/>
      <c r="GF1584" s="106"/>
      <c r="GG1584" s="106"/>
      <c r="GH1584" s="106"/>
      <c r="GI1584" s="106"/>
      <c r="GJ1584" s="106"/>
      <c r="GK1584" s="106"/>
      <c r="GL1584" s="106"/>
      <c r="GM1584" s="106"/>
      <c r="GN1584" s="106"/>
      <c r="GO1584" s="106"/>
      <c r="GP1584" s="106"/>
      <c r="GQ1584" s="106"/>
      <c r="GR1584" s="106"/>
      <c r="GS1584" s="106"/>
      <c r="GT1584" s="106"/>
      <c r="GU1584" s="106"/>
      <c r="GV1584" s="106"/>
      <c r="GW1584" s="106"/>
      <c r="GX1584" s="106"/>
      <c r="GY1584" s="106"/>
      <c r="GZ1584" s="106"/>
      <c r="HA1584" s="106"/>
      <c r="HB1584" s="106"/>
      <c r="HC1584" s="106"/>
      <c r="HD1584" s="106"/>
      <c r="HE1584" s="106"/>
      <c r="HF1584" s="106"/>
      <c r="HG1584" s="106"/>
      <c r="HH1584" s="106"/>
      <c r="HI1584" s="106"/>
      <c r="HJ1584" s="106"/>
      <c r="HK1584" s="106"/>
      <c r="HL1584" s="106"/>
      <c r="HM1584" s="106"/>
      <c r="HN1584" s="106"/>
      <c r="HO1584" s="106"/>
      <c r="HP1584" s="106"/>
      <c r="HQ1584" s="106"/>
      <c r="HR1584" s="106"/>
      <c r="HS1584" s="106"/>
      <c r="HT1584" s="106"/>
      <c r="HU1584" s="106"/>
      <c r="HV1584" s="106"/>
    </row>
    <row r="1585" spans="1:230" s="107" customFormat="1" ht="45">
      <c r="A1585" s="96" t="s">
        <v>28</v>
      </c>
      <c r="B1585" s="97" t="s">
        <v>29</v>
      </c>
      <c r="C1585" s="111" t="s">
        <v>4202</v>
      </c>
      <c r="D1585" s="96" t="s">
        <v>466</v>
      </c>
      <c r="E1585" s="96" t="s">
        <v>467</v>
      </c>
      <c r="F1585" s="109" t="s">
        <v>3958</v>
      </c>
      <c r="G1585" s="110">
        <v>256.31</v>
      </c>
      <c r="H1585" s="110">
        <v>0</v>
      </c>
      <c r="I1585" s="110">
        <v>256.31</v>
      </c>
      <c r="J1585" s="92"/>
      <c r="K1585" s="106"/>
      <c r="L1585" s="92"/>
      <c r="M1585" s="106"/>
      <c r="N1585" s="106"/>
      <c r="O1585" s="106"/>
      <c r="P1585" s="106"/>
      <c r="Q1585" s="106"/>
      <c r="R1585" s="106"/>
      <c r="S1585" s="106"/>
      <c r="T1585" s="106"/>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c r="AO1585" s="106"/>
      <c r="AP1585" s="106"/>
      <c r="AQ1585" s="106"/>
      <c r="AR1585" s="106"/>
      <c r="AS1585" s="106"/>
      <c r="AT1585" s="106"/>
      <c r="AU1585" s="106"/>
      <c r="AV1585" s="106"/>
      <c r="AW1585" s="106"/>
      <c r="AX1585" s="106"/>
      <c r="AY1585" s="106"/>
      <c r="AZ1585" s="106"/>
      <c r="BA1585" s="106"/>
      <c r="BB1585" s="106"/>
      <c r="BC1585" s="106"/>
      <c r="BD1585" s="106"/>
      <c r="BE1585" s="106"/>
      <c r="BF1585" s="106"/>
      <c r="BG1585" s="106"/>
      <c r="BH1585" s="106"/>
      <c r="BI1585" s="106"/>
      <c r="BJ1585" s="106"/>
      <c r="BK1585" s="106"/>
      <c r="BL1585" s="106"/>
      <c r="BM1585" s="106"/>
      <c r="BN1585" s="106"/>
      <c r="BO1585" s="106"/>
      <c r="BP1585" s="106"/>
      <c r="BQ1585" s="106"/>
      <c r="BR1585" s="106"/>
      <c r="BS1585" s="106"/>
      <c r="BT1585" s="106"/>
      <c r="BU1585" s="106"/>
      <c r="BV1585" s="106"/>
      <c r="BW1585" s="106"/>
      <c r="BX1585" s="106"/>
      <c r="BY1585" s="106"/>
      <c r="BZ1585" s="106"/>
      <c r="CA1585" s="106"/>
      <c r="CB1585" s="106"/>
      <c r="CC1585" s="106"/>
      <c r="CD1585" s="106"/>
      <c r="CE1585" s="106"/>
      <c r="CF1585" s="106"/>
      <c r="CG1585" s="106"/>
      <c r="CH1585" s="106"/>
      <c r="CI1585" s="106"/>
      <c r="CJ1585" s="106"/>
      <c r="CK1585" s="106"/>
      <c r="CL1585" s="106"/>
      <c r="CM1585" s="106"/>
      <c r="CN1585" s="106"/>
      <c r="CO1585" s="106"/>
      <c r="CP1585" s="106"/>
      <c r="CQ1585" s="106"/>
      <c r="CR1585" s="106"/>
      <c r="CS1585" s="106"/>
      <c r="CT1585" s="106"/>
      <c r="CU1585" s="106"/>
      <c r="CV1585" s="106"/>
      <c r="CW1585" s="106"/>
      <c r="CX1585" s="106"/>
      <c r="CY1585" s="106"/>
      <c r="CZ1585" s="106"/>
      <c r="DA1585" s="106"/>
      <c r="DB1585" s="106"/>
      <c r="DC1585" s="106"/>
      <c r="DD1585" s="106"/>
      <c r="DE1585" s="106"/>
      <c r="DF1585" s="106"/>
      <c r="DG1585" s="106"/>
      <c r="DH1585" s="106"/>
      <c r="DI1585" s="106"/>
      <c r="DJ1585" s="106"/>
      <c r="DK1585" s="106"/>
      <c r="DL1585" s="106"/>
      <c r="DM1585" s="106"/>
      <c r="DN1585" s="106"/>
      <c r="DO1585" s="106"/>
      <c r="DP1585" s="106"/>
      <c r="DQ1585" s="106"/>
      <c r="DR1585" s="106"/>
      <c r="DS1585" s="106"/>
      <c r="DT1585" s="106"/>
      <c r="DU1585" s="106"/>
      <c r="DV1585" s="106"/>
      <c r="DW1585" s="106"/>
      <c r="DX1585" s="106"/>
      <c r="DY1585" s="106"/>
      <c r="DZ1585" s="106"/>
      <c r="EA1585" s="106"/>
      <c r="EB1585" s="106"/>
      <c r="EC1585" s="106"/>
      <c r="ED1585" s="106"/>
      <c r="EE1585" s="106"/>
      <c r="EF1585" s="106"/>
      <c r="EG1585" s="106"/>
      <c r="EH1585" s="106"/>
      <c r="EI1585" s="106"/>
      <c r="EJ1585" s="106"/>
      <c r="EK1585" s="106"/>
      <c r="EL1585" s="106"/>
      <c r="EM1585" s="106"/>
      <c r="EN1585" s="106"/>
      <c r="EO1585" s="106"/>
      <c r="EP1585" s="106"/>
      <c r="EQ1585" s="106"/>
      <c r="ER1585" s="106"/>
      <c r="ES1585" s="106"/>
      <c r="ET1585" s="106"/>
      <c r="EU1585" s="106"/>
      <c r="EV1585" s="106"/>
      <c r="EW1585" s="106"/>
      <c r="EX1585" s="106"/>
      <c r="EY1585" s="106"/>
      <c r="EZ1585" s="106"/>
      <c r="FA1585" s="106"/>
      <c r="FB1585" s="106"/>
      <c r="FC1585" s="106"/>
      <c r="FD1585" s="106"/>
      <c r="FE1585" s="106"/>
      <c r="FF1585" s="106"/>
      <c r="FG1585" s="106"/>
      <c r="FH1585" s="106"/>
      <c r="FI1585" s="106"/>
      <c r="FJ1585" s="106"/>
      <c r="FK1585" s="106"/>
      <c r="FL1585" s="106"/>
      <c r="FM1585" s="106"/>
      <c r="FN1585" s="106"/>
      <c r="FO1585" s="106"/>
      <c r="FP1585" s="106"/>
      <c r="FQ1585" s="106"/>
      <c r="FR1585" s="106"/>
      <c r="FS1585" s="106"/>
      <c r="FT1585" s="106"/>
      <c r="FU1585" s="106"/>
      <c r="FV1585" s="106"/>
      <c r="FW1585" s="106"/>
      <c r="FX1585" s="106"/>
      <c r="FY1585" s="106"/>
      <c r="FZ1585" s="106"/>
      <c r="GA1585" s="106"/>
      <c r="GB1585" s="106"/>
      <c r="GC1585" s="106"/>
      <c r="GD1585" s="106"/>
      <c r="GE1585" s="106"/>
      <c r="GF1585" s="106"/>
      <c r="GG1585" s="106"/>
      <c r="GH1585" s="106"/>
      <c r="GI1585" s="106"/>
      <c r="GJ1585" s="106"/>
      <c r="GK1585" s="106"/>
      <c r="GL1585" s="106"/>
      <c r="GM1585" s="106"/>
      <c r="GN1585" s="106"/>
      <c r="GO1585" s="106"/>
      <c r="GP1585" s="106"/>
      <c r="GQ1585" s="106"/>
      <c r="GR1585" s="106"/>
      <c r="GS1585" s="106"/>
      <c r="GT1585" s="106"/>
      <c r="GU1585" s="106"/>
      <c r="GV1585" s="106"/>
      <c r="GW1585" s="106"/>
      <c r="GX1585" s="106"/>
      <c r="GY1585" s="106"/>
      <c r="GZ1585" s="106"/>
      <c r="HA1585" s="106"/>
      <c r="HB1585" s="106"/>
      <c r="HC1585" s="106"/>
      <c r="HD1585" s="106"/>
      <c r="HE1585" s="106"/>
      <c r="HF1585" s="106"/>
      <c r="HG1585" s="106"/>
      <c r="HH1585" s="106"/>
      <c r="HI1585" s="106"/>
      <c r="HJ1585" s="106"/>
      <c r="HK1585" s="106"/>
      <c r="HL1585" s="106"/>
      <c r="HM1585" s="106"/>
      <c r="HN1585" s="106"/>
      <c r="HO1585" s="106"/>
      <c r="HP1585" s="106"/>
      <c r="HQ1585" s="106"/>
      <c r="HR1585" s="106"/>
      <c r="HS1585" s="106"/>
      <c r="HT1585" s="106"/>
      <c r="HU1585" s="106"/>
      <c r="HV1585" s="106"/>
    </row>
    <row r="1586" spans="1:230" s="107" customFormat="1" ht="45">
      <c r="A1586" s="96" t="s">
        <v>28</v>
      </c>
      <c r="B1586" s="97" t="s">
        <v>29</v>
      </c>
      <c r="C1586" s="111" t="s">
        <v>4203</v>
      </c>
      <c r="D1586" s="96" t="s">
        <v>466</v>
      </c>
      <c r="E1586" s="96" t="s">
        <v>467</v>
      </c>
      <c r="F1586" s="109" t="s">
        <v>3959</v>
      </c>
      <c r="G1586" s="110">
        <v>209.4</v>
      </c>
      <c r="H1586" s="110">
        <v>0</v>
      </c>
      <c r="I1586" s="110">
        <v>209.4</v>
      </c>
      <c r="J1586" s="92"/>
      <c r="K1586" s="106"/>
      <c r="L1586" s="92"/>
      <c r="M1586" s="106"/>
      <c r="N1586" s="106"/>
      <c r="O1586" s="106"/>
      <c r="P1586" s="106"/>
      <c r="Q1586" s="106"/>
      <c r="R1586" s="106"/>
      <c r="S1586" s="106"/>
      <c r="T1586" s="106"/>
      <c r="U1586" s="106"/>
      <c r="V1586" s="106"/>
      <c r="W1586" s="106"/>
      <c r="X1586" s="106"/>
      <c r="Y1586" s="106"/>
      <c r="Z1586" s="106"/>
      <c r="AA1586" s="106"/>
      <c r="AB1586" s="106"/>
      <c r="AC1586" s="106"/>
      <c r="AD1586" s="106"/>
      <c r="AE1586" s="106"/>
      <c r="AF1586" s="106"/>
      <c r="AG1586" s="106"/>
      <c r="AH1586" s="106"/>
      <c r="AI1586" s="106"/>
      <c r="AJ1586" s="106"/>
      <c r="AK1586" s="106"/>
      <c r="AL1586" s="106"/>
      <c r="AM1586" s="106"/>
      <c r="AN1586" s="106"/>
      <c r="AO1586" s="106"/>
      <c r="AP1586" s="106"/>
      <c r="AQ1586" s="106"/>
      <c r="AR1586" s="106"/>
      <c r="AS1586" s="106"/>
      <c r="AT1586" s="106"/>
      <c r="AU1586" s="106"/>
      <c r="AV1586" s="106"/>
      <c r="AW1586" s="106"/>
      <c r="AX1586" s="106"/>
      <c r="AY1586" s="106"/>
      <c r="AZ1586" s="106"/>
      <c r="BA1586" s="106"/>
      <c r="BB1586" s="106"/>
      <c r="BC1586" s="106"/>
      <c r="BD1586" s="106"/>
      <c r="BE1586" s="106"/>
      <c r="BF1586" s="106"/>
      <c r="BG1586" s="106"/>
      <c r="BH1586" s="106"/>
      <c r="BI1586" s="106"/>
      <c r="BJ1586" s="106"/>
      <c r="BK1586" s="106"/>
      <c r="BL1586" s="106"/>
      <c r="BM1586" s="106"/>
      <c r="BN1586" s="106"/>
      <c r="BO1586" s="106"/>
      <c r="BP1586" s="106"/>
      <c r="BQ1586" s="106"/>
      <c r="BR1586" s="106"/>
      <c r="BS1586" s="106"/>
      <c r="BT1586" s="106"/>
      <c r="BU1586" s="106"/>
      <c r="BV1586" s="106"/>
      <c r="BW1586" s="106"/>
      <c r="BX1586" s="106"/>
      <c r="BY1586" s="106"/>
      <c r="BZ1586" s="106"/>
      <c r="CA1586" s="106"/>
      <c r="CB1586" s="106"/>
      <c r="CC1586" s="106"/>
      <c r="CD1586" s="106"/>
      <c r="CE1586" s="106"/>
      <c r="CF1586" s="106"/>
      <c r="CG1586" s="106"/>
      <c r="CH1586" s="106"/>
      <c r="CI1586" s="106"/>
      <c r="CJ1586" s="106"/>
      <c r="CK1586" s="106"/>
      <c r="CL1586" s="106"/>
      <c r="CM1586" s="106"/>
      <c r="CN1586" s="106"/>
      <c r="CO1586" s="106"/>
      <c r="CP1586" s="106"/>
      <c r="CQ1586" s="106"/>
      <c r="CR1586" s="106"/>
      <c r="CS1586" s="106"/>
      <c r="CT1586" s="106"/>
      <c r="CU1586" s="106"/>
      <c r="CV1586" s="106"/>
      <c r="CW1586" s="106"/>
      <c r="CX1586" s="106"/>
      <c r="CY1586" s="106"/>
      <c r="CZ1586" s="106"/>
      <c r="DA1586" s="106"/>
      <c r="DB1586" s="106"/>
      <c r="DC1586" s="106"/>
      <c r="DD1586" s="106"/>
      <c r="DE1586" s="106"/>
      <c r="DF1586" s="106"/>
      <c r="DG1586" s="106"/>
      <c r="DH1586" s="106"/>
      <c r="DI1586" s="106"/>
      <c r="DJ1586" s="106"/>
      <c r="DK1586" s="106"/>
      <c r="DL1586" s="106"/>
      <c r="DM1586" s="106"/>
      <c r="DN1586" s="106"/>
      <c r="DO1586" s="106"/>
      <c r="DP1586" s="106"/>
      <c r="DQ1586" s="106"/>
      <c r="DR1586" s="106"/>
      <c r="DS1586" s="106"/>
      <c r="DT1586" s="106"/>
      <c r="DU1586" s="106"/>
      <c r="DV1586" s="106"/>
      <c r="DW1586" s="106"/>
      <c r="DX1586" s="106"/>
      <c r="DY1586" s="106"/>
      <c r="DZ1586" s="106"/>
      <c r="EA1586" s="106"/>
      <c r="EB1586" s="106"/>
      <c r="EC1586" s="106"/>
      <c r="ED1586" s="106"/>
      <c r="EE1586" s="106"/>
      <c r="EF1586" s="106"/>
      <c r="EG1586" s="106"/>
      <c r="EH1586" s="106"/>
      <c r="EI1586" s="106"/>
      <c r="EJ1586" s="106"/>
      <c r="EK1586" s="106"/>
      <c r="EL1586" s="106"/>
      <c r="EM1586" s="106"/>
      <c r="EN1586" s="106"/>
      <c r="EO1586" s="106"/>
      <c r="EP1586" s="106"/>
      <c r="EQ1586" s="106"/>
      <c r="ER1586" s="106"/>
      <c r="ES1586" s="106"/>
      <c r="ET1586" s="106"/>
      <c r="EU1586" s="106"/>
      <c r="EV1586" s="106"/>
      <c r="EW1586" s="106"/>
      <c r="EX1586" s="106"/>
      <c r="EY1586" s="106"/>
      <c r="EZ1586" s="106"/>
      <c r="FA1586" s="106"/>
      <c r="FB1586" s="106"/>
      <c r="FC1586" s="106"/>
      <c r="FD1586" s="106"/>
      <c r="FE1586" s="106"/>
      <c r="FF1586" s="106"/>
      <c r="FG1586" s="106"/>
      <c r="FH1586" s="106"/>
      <c r="FI1586" s="106"/>
      <c r="FJ1586" s="106"/>
      <c r="FK1586" s="106"/>
      <c r="FL1586" s="106"/>
      <c r="FM1586" s="106"/>
      <c r="FN1586" s="106"/>
      <c r="FO1586" s="106"/>
      <c r="FP1586" s="106"/>
      <c r="FQ1586" s="106"/>
      <c r="FR1586" s="106"/>
      <c r="FS1586" s="106"/>
      <c r="FT1586" s="106"/>
      <c r="FU1586" s="106"/>
      <c r="FV1586" s="106"/>
      <c r="FW1586" s="106"/>
      <c r="FX1586" s="106"/>
      <c r="FY1586" s="106"/>
      <c r="FZ1586" s="106"/>
      <c r="GA1586" s="106"/>
      <c r="GB1586" s="106"/>
      <c r="GC1586" s="106"/>
      <c r="GD1586" s="106"/>
      <c r="GE1586" s="106"/>
      <c r="GF1586" s="106"/>
      <c r="GG1586" s="106"/>
      <c r="GH1586" s="106"/>
      <c r="GI1586" s="106"/>
      <c r="GJ1586" s="106"/>
      <c r="GK1586" s="106"/>
      <c r="GL1586" s="106"/>
      <c r="GM1586" s="106"/>
      <c r="GN1586" s="106"/>
      <c r="GO1586" s="106"/>
      <c r="GP1586" s="106"/>
      <c r="GQ1586" s="106"/>
      <c r="GR1586" s="106"/>
      <c r="GS1586" s="106"/>
      <c r="GT1586" s="106"/>
      <c r="GU1586" s="106"/>
      <c r="GV1586" s="106"/>
      <c r="GW1586" s="106"/>
      <c r="GX1586" s="106"/>
      <c r="GY1586" s="106"/>
      <c r="GZ1586" s="106"/>
      <c r="HA1586" s="106"/>
      <c r="HB1586" s="106"/>
      <c r="HC1586" s="106"/>
      <c r="HD1586" s="106"/>
      <c r="HE1586" s="106"/>
      <c r="HF1586" s="106"/>
      <c r="HG1586" s="106"/>
      <c r="HH1586" s="106"/>
      <c r="HI1586" s="106"/>
      <c r="HJ1586" s="106"/>
      <c r="HK1586" s="106"/>
      <c r="HL1586" s="106"/>
      <c r="HM1586" s="106"/>
      <c r="HN1586" s="106"/>
      <c r="HO1586" s="106"/>
      <c r="HP1586" s="106"/>
      <c r="HQ1586" s="106"/>
      <c r="HR1586" s="106"/>
      <c r="HS1586" s="106"/>
      <c r="HT1586" s="106"/>
      <c r="HU1586" s="106"/>
      <c r="HV1586" s="106"/>
    </row>
    <row r="1587" spans="1:230" s="107" customFormat="1" ht="105">
      <c r="A1587" s="96" t="s">
        <v>28</v>
      </c>
      <c r="B1587" s="97" t="s">
        <v>29</v>
      </c>
      <c r="C1587" s="111" t="s">
        <v>4204</v>
      </c>
      <c r="D1587" s="96" t="s">
        <v>466</v>
      </c>
      <c r="E1587" s="96" t="s">
        <v>467</v>
      </c>
      <c r="F1587" s="109" t="s">
        <v>3960</v>
      </c>
      <c r="G1587" s="110">
        <v>3216113.54</v>
      </c>
      <c r="H1587" s="110">
        <v>0</v>
      </c>
      <c r="I1587" s="110">
        <v>3216113.54</v>
      </c>
      <c r="J1587" s="92"/>
      <c r="K1587" s="106"/>
      <c r="L1587" s="92"/>
      <c r="M1587" s="106"/>
      <c r="N1587" s="106"/>
      <c r="O1587" s="106"/>
      <c r="P1587" s="106"/>
      <c r="Q1587" s="106"/>
      <c r="R1587" s="106"/>
      <c r="S1587" s="106"/>
      <c r="T1587" s="106"/>
      <c r="U1587" s="106"/>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W1587" s="106"/>
      <c r="AX1587" s="106"/>
      <c r="AY1587" s="106"/>
      <c r="AZ1587" s="106"/>
      <c r="BA1587" s="106"/>
      <c r="BB1587" s="106"/>
      <c r="BC1587" s="106"/>
      <c r="BD1587" s="106"/>
      <c r="BE1587" s="106"/>
      <c r="BF1587" s="106"/>
      <c r="BG1587" s="106"/>
      <c r="BH1587" s="106"/>
      <c r="BI1587" s="106"/>
      <c r="BJ1587" s="106"/>
      <c r="BK1587" s="106"/>
      <c r="BL1587" s="106"/>
      <c r="BM1587" s="106"/>
      <c r="BN1587" s="106"/>
      <c r="BO1587" s="106"/>
      <c r="BP1587" s="106"/>
      <c r="BQ1587" s="106"/>
      <c r="BR1587" s="106"/>
      <c r="BS1587" s="106"/>
      <c r="BT1587" s="106"/>
      <c r="BU1587" s="106"/>
      <c r="BV1587" s="106"/>
      <c r="BW1587" s="106"/>
      <c r="BX1587" s="106"/>
      <c r="BY1587" s="106"/>
      <c r="BZ1587" s="106"/>
      <c r="CA1587" s="106"/>
      <c r="CB1587" s="106"/>
      <c r="CC1587" s="106"/>
      <c r="CD1587" s="106"/>
      <c r="CE1587" s="106"/>
      <c r="CF1587" s="106"/>
      <c r="CG1587" s="106"/>
      <c r="CH1587" s="106"/>
      <c r="CI1587" s="106"/>
      <c r="CJ1587" s="106"/>
      <c r="CK1587" s="106"/>
      <c r="CL1587" s="106"/>
      <c r="CM1587" s="106"/>
      <c r="CN1587" s="106"/>
      <c r="CO1587" s="106"/>
      <c r="CP1587" s="106"/>
      <c r="CQ1587" s="106"/>
      <c r="CR1587" s="106"/>
      <c r="CS1587" s="106"/>
      <c r="CT1587" s="106"/>
      <c r="CU1587" s="106"/>
      <c r="CV1587" s="106"/>
      <c r="CW1587" s="106"/>
      <c r="CX1587" s="106"/>
      <c r="CY1587" s="106"/>
      <c r="CZ1587" s="106"/>
      <c r="DA1587" s="106"/>
      <c r="DB1587" s="106"/>
      <c r="DC1587" s="106"/>
      <c r="DD1587" s="106"/>
      <c r="DE1587" s="106"/>
      <c r="DF1587" s="106"/>
      <c r="DG1587" s="106"/>
      <c r="DH1587" s="106"/>
      <c r="DI1587" s="106"/>
      <c r="DJ1587" s="106"/>
      <c r="DK1587" s="106"/>
      <c r="DL1587" s="106"/>
      <c r="DM1587" s="106"/>
      <c r="DN1587" s="106"/>
      <c r="DO1587" s="106"/>
      <c r="DP1587" s="106"/>
      <c r="DQ1587" s="106"/>
      <c r="DR1587" s="106"/>
      <c r="DS1587" s="106"/>
      <c r="DT1587" s="106"/>
      <c r="DU1587" s="106"/>
      <c r="DV1587" s="106"/>
      <c r="DW1587" s="106"/>
      <c r="DX1587" s="106"/>
      <c r="DY1587" s="106"/>
      <c r="DZ1587" s="106"/>
      <c r="EA1587" s="106"/>
      <c r="EB1587" s="106"/>
      <c r="EC1587" s="106"/>
      <c r="ED1587" s="106"/>
      <c r="EE1587" s="106"/>
      <c r="EF1587" s="106"/>
      <c r="EG1587" s="106"/>
      <c r="EH1587" s="106"/>
      <c r="EI1587" s="106"/>
      <c r="EJ1587" s="106"/>
      <c r="EK1587" s="106"/>
      <c r="EL1587" s="106"/>
      <c r="EM1587" s="106"/>
      <c r="EN1587" s="106"/>
      <c r="EO1587" s="106"/>
      <c r="EP1587" s="106"/>
      <c r="EQ1587" s="106"/>
      <c r="ER1587" s="106"/>
      <c r="ES1587" s="106"/>
      <c r="ET1587" s="106"/>
      <c r="EU1587" s="106"/>
      <c r="EV1587" s="106"/>
      <c r="EW1587" s="106"/>
      <c r="EX1587" s="106"/>
      <c r="EY1587" s="106"/>
      <c r="EZ1587" s="106"/>
      <c r="FA1587" s="106"/>
      <c r="FB1587" s="106"/>
      <c r="FC1587" s="106"/>
      <c r="FD1587" s="106"/>
      <c r="FE1587" s="106"/>
      <c r="FF1587" s="106"/>
      <c r="FG1587" s="106"/>
      <c r="FH1587" s="106"/>
      <c r="FI1587" s="106"/>
      <c r="FJ1587" s="106"/>
      <c r="FK1587" s="106"/>
      <c r="FL1587" s="106"/>
      <c r="FM1587" s="106"/>
      <c r="FN1587" s="106"/>
      <c r="FO1587" s="106"/>
      <c r="FP1587" s="106"/>
      <c r="FQ1587" s="106"/>
      <c r="FR1587" s="106"/>
      <c r="FS1587" s="106"/>
      <c r="FT1587" s="106"/>
      <c r="FU1587" s="106"/>
      <c r="FV1587" s="106"/>
      <c r="FW1587" s="106"/>
      <c r="FX1587" s="106"/>
      <c r="FY1587" s="106"/>
      <c r="FZ1587" s="106"/>
      <c r="GA1587" s="106"/>
      <c r="GB1587" s="106"/>
      <c r="GC1587" s="106"/>
      <c r="GD1587" s="106"/>
      <c r="GE1587" s="106"/>
      <c r="GF1587" s="106"/>
      <c r="GG1587" s="106"/>
      <c r="GH1587" s="106"/>
      <c r="GI1587" s="106"/>
      <c r="GJ1587" s="106"/>
      <c r="GK1587" s="106"/>
      <c r="GL1587" s="106"/>
      <c r="GM1587" s="106"/>
      <c r="GN1587" s="106"/>
      <c r="GO1587" s="106"/>
      <c r="GP1587" s="106"/>
      <c r="GQ1587" s="106"/>
      <c r="GR1587" s="106"/>
      <c r="GS1587" s="106"/>
      <c r="GT1587" s="106"/>
      <c r="GU1587" s="106"/>
      <c r="GV1587" s="106"/>
      <c r="GW1587" s="106"/>
      <c r="GX1587" s="106"/>
      <c r="GY1587" s="106"/>
      <c r="GZ1587" s="106"/>
      <c r="HA1587" s="106"/>
      <c r="HB1587" s="106"/>
      <c r="HC1587" s="106"/>
      <c r="HD1587" s="106"/>
      <c r="HE1587" s="106"/>
      <c r="HF1587" s="106"/>
      <c r="HG1587" s="106"/>
      <c r="HH1587" s="106"/>
      <c r="HI1587" s="106"/>
      <c r="HJ1587" s="106"/>
      <c r="HK1587" s="106"/>
      <c r="HL1587" s="106"/>
      <c r="HM1587" s="106"/>
      <c r="HN1587" s="106"/>
      <c r="HO1587" s="106"/>
      <c r="HP1587" s="106"/>
      <c r="HQ1587" s="106"/>
      <c r="HR1587" s="106"/>
      <c r="HS1587" s="106"/>
      <c r="HT1587" s="106"/>
      <c r="HU1587" s="106"/>
      <c r="HV1587" s="106"/>
    </row>
    <row r="1588" spans="1:230" s="107" customFormat="1" ht="75">
      <c r="A1588" s="96" t="s">
        <v>28</v>
      </c>
      <c r="B1588" s="97" t="s">
        <v>29</v>
      </c>
      <c r="C1588" s="111" t="s">
        <v>4205</v>
      </c>
      <c r="D1588" s="96" t="s">
        <v>466</v>
      </c>
      <c r="E1588" s="96" t="s">
        <v>467</v>
      </c>
      <c r="F1588" s="109" t="s">
        <v>3961</v>
      </c>
      <c r="G1588" s="110">
        <v>3119.9</v>
      </c>
      <c r="H1588" s="110">
        <v>0</v>
      </c>
      <c r="I1588" s="110">
        <v>3119.9</v>
      </c>
      <c r="J1588" s="92"/>
      <c r="K1588" s="106"/>
      <c r="L1588" s="92"/>
      <c r="M1588" s="106"/>
      <c r="N1588" s="106"/>
      <c r="O1588" s="106"/>
      <c r="P1588" s="106"/>
      <c r="Q1588" s="106"/>
      <c r="R1588" s="106"/>
      <c r="S1588" s="106"/>
      <c r="T1588" s="106"/>
      <c r="U1588" s="106"/>
      <c r="V1588" s="106"/>
      <c r="W1588" s="106"/>
      <c r="X1588" s="106"/>
      <c r="Y1588" s="106"/>
      <c r="Z1588" s="106"/>
      <c r="AA1588" s="106"/>
      <c r="AB1588" s="106"/>
      <c r="AC1588" s="106"/>
      <c r="AD1588" s="106"/>
      <c r="AE1588" s="106"/>
      <c r="AF1588" s="106"/>
      <c r="AG1588" s="106"/>
      <c r="AH1588" s="106"/>
      <c r="AI1588" s="106"/>
      <c r="AJ1588" s="106"/>
      <c r="AK1588" s="106"/>
      <c r="AL1588" s="106"/>
      <c r="AM1588" s="106"/>
      <c r="AN1588" s="106"/>
      <c r="AO1588" s="106"/>
      <c r="AP1588" s="106"/>
      <c r="AQ1588" s="106"/>
      <c r="AR1588" s="106"/>
      <c r="AS1588" s="106"/>
      <c r="AT1588" s="106"/>
      <c r="AU1588" s="106"/>
      <c r="AV1588" s="106"/>
      <c r="AW1588" s="106"/>
      <c r="AX1588" s="106"/>
      <c r="AY1588" s="106"/>
      <c r="AZ1588" s="106"/>
      <c r="BA1588" s="106"/>
      <c r="BB1588" s="106"/>
      <c r="BC1588" s="106"/>
      <c r="BD1588" s="106"/>
      <c r="BE1588" s="106"/>
      <c r="BF1588" s="106"/>
      <c r="BG1588" s="106"/>
      <c r="BH1588" s="106"/>
      <c r="BI1588" s="106"/>
      <c r="BJ1588" s="106"/>
      <c r="BK1588" s="106"/>
      <c r="BL1588" s="106"/>
      <c r="BM1588" s="106"/>
      <c r="BN1588" s="106"/>
      <c r="BO1588" s="106"/>
      <c r="BP1588" s="106"/>
      <c r="BQ1588" s="106"/>
      <c r="BR1588" s="106"/>
      <c r="BS1588" s="106"/>
      <c r="BT1588" s="106"/>
      <c r="BU1588" s="106"/>
      <c r="BV1588" s="106"/>
      <c r="BW1588" s="106"/>
      <c r="BX1588" s="106"/>
      <c r="BY1588" s="106"/>
      <c r="BZ1588" s="106"/>
      <c r="CA1588" s="106"/>
      <c r="CB1588" s="106"/>
      <c r="CC1588" s="106"/>
      <c r="CD1588" s="106"/>
      <c r="CE1588" s="106"/>
      <c r="CF1588" s="106"/>
      <c r="CG1588" s="106"/>
      <c r="CH1588" s="106"/>
      <c r="CI1588" s="106"/>
      <c r="CJ1588" s="106"/>
      <c r="CK1588" s="106"/>
      <c r="CL1588" s="106"/>
      <c r="CM1588" s="106"/>
      <c r="CN1588" s="106"/>
      <c r="CO1588" s="106"/>
      <c r="CP1588" s="106"/>
      <c r="CQ1588" s="106"/>
      <c r="CR1588" s="106"/>
      <c r="CS1588" s="106"/>
      <c r="CT1588" s="106"/>
      <c r="CU1588" s="106"/>
      <c r="CV1588" s="106"/>
      <c r="CW1588" s="106"/>
      <c r="CX1588" s="106"/>
      <c r="CY1588" s="106"/>
      <c r="CZ1588" s="106"/>
      <c r="DA1588" s="106"/>
      <c r="DB1588" s="106"/>
      <c r="DC1588" s="106"/>
      <c r="DD1588" s="106"/>
      <c r="DE1588" s="106"/>
      <c r="DF1588" s="106"/>
      <c r="DG1588" s="106"/>
      <c r="DH1588" s="106"/>
      <c r="DI1588" s="106"/>
      <c r="DJ1588" s="106"/>
      <c r="DK1588" s="106"/>
      <c r="DL1588" s="106"/>
      <c r="DM1588" s="106"/>
      <c r="DN1588" s="106"/>
      <c r="DO1588" s="106"/>
      <c r="DP1588" s="106"/>
      <c r="DQ1588" s="106"/>
      <c r="DR1588" s="106"/>
      <c r="DS1588" s="106"/>
      <c r="DT1588" s="106"/>
      <c r="DU1588" s="106"/>
      <c r="DV1588" s="106"/>
      <c r="DW1588" s="106"/>
      <c r="DX1588" s="106"/>
      <c r="DY1588" s="106"/>
      <c r="DZ1588" s="106"/>
      <c r="EA1588" s="106"/>
      <c r="EB1588" s="106"/>
      <c r="EC1588" s="106"/>
      <c r="ED1588" s="106"/>
      <c r="EE1588" s="106"/>
      <c r="EF1588" s="106"/>
      <c r="EG1588" s="106"/>
      <c r="EH1588" s="106"/>
      <c r="EI1588" s="106"/>
      <c r="EJ1588" s="106"/>
      <c r="EK1588" s="106"/>
      <c r="EL1588" s="106"/>
      <c r="EM1588" s="106"/>
      <c r="EN1588" s="106"/>
      <c r="EO1588" s="106"/>
      <c r="EP1588" s="106"/>
      <c r="EQ1588" s="106"/>
      <c r="ER1588" s="106"/>
      <c r="ES1588" s="106"/>
      <c r="ET1588" s="106"/>
      <c r="EU1588" s="106"/>
      <c r="EV1588" s="106"/>
      <c r="EW1588" s="106"/>
      <c r="EX1588" s="106"/>
      <c r="EY1588" s="106"/>
      <c r="EZ1588" s="106"/>
      <c r="FA1588" s="106"/>
      <c r="FB1588" s="106"/>
      <c r="FC1588" s="106"/>
      <c r="FD1588" s="106"/>
      <c r="FE1588" s="106"/>
      <c r="FF1588" s="106"/>
      <c r="FG1588" s="106"/>
      <c r="FH1588" s="106"/>
      <c r="FI1588" s="106"/>
      <c r="FJ1588" s="106"/>
      <c r="FK1588" s="106"/>
      <c r="FL1588" s="106"/>
      <c r="FM1588" s="106"/>
      <c r="FN1588" s="106"/>
      <c r="FO1588" s="106"/>
      <c r="FP1588" s="106"/>
      <c r="FQ1588" s="106"/>
      <c r="FR1588" s="106"/>
      <c r="FS1588" s="106"/>
      <c r="FT1588" s="106"/>
      <c r="FU1588" s="106"/>
      <c r="FV1588" s="106"/>
      <c r="FW1588" s="106"/>
      <c r="FX1588" s="106"/>
      <c r="FY1588" s="106"/>
      <c r="FZ1588" s="106"/>
      <c r="GA1588" s="106"/>
      <c r="GB1588" s="106"/>
      <c r="GC1588" s="106"/>
      <c r="GD1588" s="106"/>
      <c r="GE1588" s="106"/>
      <c r="GF1588" s="106"/>
      <c r="GG1588" s="106"/>
      <c r="GH1588" s="106"/>
      <c r="GI1588" s="106"/>
      <c r="GJ1588" s="106"/>
      <c r="GK1588" s="106"/>
      <c r="GL1588" s="106"/>
      <c r="GM1588" s="106"/>
      <c r="GN1588" s="106"/>
      <c r="GO1588" s="106"/>
      <c r="GP1588" s="106"/>
      <c r="GQ1588" s="106"/>
      <c r="GR1588" s="106"/>
      <c r="GS1588" s="106"/>
      <c r="GT1588" s="106"/>
      <c r="GU1588" s="106"/>
      <c r="GV1588" s="106"/>
      <c r="GW1588" s="106"/>
      <c r="GX1588" s="106"/>
      <c r="GY1588" s="106"/>
      <c r="GZ1588" s="106"/>
      <c r="HA1588" s="106"/>
      <c r="HB1588" s="106"/>
      <c r="HC1588" s="106"/>
      <c r="HD1588" s="106"/>
      <c r="HE1588" s="106"/>
      <c r="HF1588" s="106"/>
      <c r="HG1588" s="106"/>
      <c r="HH1588" s="106"/>
      <c r="HI1588" s="106"/>
      <c r="HJ1588" s="106"/>
      <c r="HK1588" s="106"/>
      <c r="HL1588" s="106"/>
      <c r="HM1588" s="106"/>
      <c r="HN1588" s="106"/>
      <c r="HO1588" s="106"/>
      <c r="HP1588" s="106"/>
      <c r="HQ1588" s="106"/>
      <c r="HR1588" s="106"/>
      <c r="HS1588" s="106"/>
      <c r="HT1588" s="106"/>
      <c r="HU1588" s="106"/>
      <c r="HV1588" s="106"/>
    </row>
    <row r="1589" spans="1:230" s="107" customFormat="1" ht="60">
      <c r="A1589" s="96" t="s">
        <v>28</v>
      </c>
      <c r="B1589" s="97" t="s">
        <v>29</v>
      </c>
      <c r="C1589" s="111" t="s">
        <v>4206</v>
      </c>
      <c r="D1589" s="96" t="s">
        <v>466</v>
      </c>
      <c r="E1589" s="96" t="s">
        <v>467</v>
      </c>
      <c r="F1589" s="109" t="s">
        <v>3962</v>
      </c>
      <c r="G1589" s="110">
        <v>40000</v>
      </c>
      <c r="H1589" s="110">
        <v>0</v>
      </c>
      <c r="I1589" s="110">
        <v>40000</v>
      </c>
      <c r="J1589" s="92"/>
      <c r="K1589" s="106"/>
      <c r="L1589" s="92"/>
      <c r="M1589" s="106"/>
      <c r="N1589" s="106"/>
      <c r="O1589" s="106"/>
      <c r="P1589" s="106"/>
      <c r="Q1589" s="106"/>
      <c r="R1589" s="106"/>
      <c r="S1589" s="106"/>
      <c r="T1589" s="106"/>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W1589" s="106"/>
      <c r="AX1589" s="106"/>
      <c r="AY1589" s="106"/>
      <c r="AZ1589" s="106"/>
      <c r="BA1589" s="106"/>
      <c r="BB1589" s="106"/>
      <c r="BC1589" s="106"/>
      <c r="BD1589" s="106"/>
      <c r="BE1589" s="106"/>
      <c r="BF1589" s="106"/>
      <c r="BG1589" s="106"/>
      <c r="BH1589" s="106"/>
      <c r="BI1589" s="106"/>
      <c r="BJ1589" s="106"/>
      <c r="BK1589" s="106"/>
      <c r="BL1589" s="106"/>
      <c r="BM1589" s="106"/>
      <c r="BN1589" s="106"/>
      <c r="BO1589" s="106"/>
      <c r="BP1589" s="106"/>
      <c r="BQ1589" s="106"/>
      <c r="BR1589" s="106"/>
      <c r="BS1589" s="106"/>
      <c r="BT1589" s="106"/>
      <c r="BU1589" s="106"/>
      <c r="BV1589" s="106"/>
      <c r="BW1589" s="106"/>
      <c r="BX1589" s="106"/>
      <c r="BY1589" s="106"/>
      <c r="BZ1589" s="106"/>
      <c r="CA1589" s="106"/>
      <c r="CB1589" s="106"/>
      <c r="CC1589" s="106"/>
      <c r="CD1589" s="106"/>
      <c r="CE1589" s="106"/>
      <c r="CF1589" s="106"/>
      <c r="CG1589" s="106"/>
      <c r="CH1589" s="106"/>
      <c r="CI1589" s="106"/>
      <c r="CJ1589" s="106"/>
      <c r="CK1589" s="106"/>
      <c r="CL1589" s="106"/>
      <c r="CM1589" s="106"/>
      <c r="CN1589" s="106"/>
      <c r="CO1589" s="106"/>
      <c r="CP1589" s="106"/>
      <c r="CQ1589" s="106"/>
      <c r="CR1589" s="106"/>
      <c r="CS1589" s="106"/>
      <c r="CT1589" s="106"/>
      <c r="CU1589" s="106"/>
      <c r="CV1589" s="106"/>
      <c r="CW1589" s="106"/>
      <c r="CX1589" s="106"/>
      <c r="CY1589" s="106"/>
      <c r="CZ1589" s="106"/>
      <c r="DA1589" s="106"/>
      <c r="DB1589" s="106"/>
      <c r="DC1589" s="106"/>
      <c r="DD1589" s="106"/>
      <c r="DE1589" s="106"/>
      <c r="DF1589" s="106"/>
      <c r="DG1589" s="106"/>
      <c r="DH1589" s="106"/>
      <c r="DI1589" s="106"/>
      <c r="DJ1589" s="106"/>
      <c r="DK1589" s="106"/>
      <c r="DL1589" s="106"/>
      <c r="DM1589" s="106"/>
      <c r="DN1589" s="106"/>
      <c r="DO1589" s="106"/>
      <c r="DP1589" s="106"/>
      <c r="DQ1589" s="106"/>
      <c r="DR1589" s="106"/>
      <c r="DS1589" s="106"/>
      <c r="DT1589" s="106"/>
      <c r="DU1589" s="106"/>
      <c r="DV1589" s="106"/>
      <c r="DW1589" s="106"/>
      <c r="DX1589" s="106"/>
      <c r="DY1589" s="106"/>
      <c r="DZ1589" s="106"/>
      <c r="EA1589" s="106"/>
      <c r="EB1589" s="106"/>
      <c r="EC1589" s="106"/>
      <c r="ED1589" s="106"/>
      <c r="EE1589" s="106"/>
      <c r="EF1589" s="106"/>
      <c r="EG1589" s="106"/>
      <c r="EH1589" s="106"/>
      <c r="EI1589" s="106"/>
      <c r="EJ1589" s="106"/>
      <c r="EK1589" s="106"/>
      <c r="EL1589" s="106"/>
      <c r="EM1589" s="106"/>
      <c r="EN1589" s="106"/>
      <c r="EO1589" s="106"/>
      <c r="EP1589" s="106"/>
      <c r="EQ1589" s="106"/>
      <c r="ER1589" s="106"/>
      <c r="ES1589" s="106"/>
      <c r="ET1589" s="106"/>
      <c r="EU1589" s="106"/>
      <c r="EV1589" s="106"/>
      <c r="EW1589" s="106"/>
      <c r="EX1589" s="106"/>
      <c r="EY1589" s="106"/>
      <c r="EZ1589" s="106"/>
      <c r="FA1589" s="106"/>
      <c r="FB1589" s="106"/>
      <c r="FC1589" s="106"/>
      <c r="FD1589" s="106"/>
      <c r="FE1589" s="106"/>
      <c r="FF1589" s="106"/>
      <c r="FG1589" s="106"/>
      <c r="FH1589" s="106"/>
      <c r="FI1589" s="106"/>
      <c r="FJ1589" s="106"/>
      <c r="FK1589" s="106"/>
      <c r="FL1589" s="106"/>
      <c r="FM1589" s="106"/>
      <c r="FN1589" s="106"/>
      <c r="FO1589" s="106"/>
      <c r="FP1589" s="106"/>
      <c r="FQ1589" s="106"/>
      <c r="FR1589" s="106"/>
      <c r="FS1589" s="106"/>
      <c r="FT1589" s="106"/>
      <c r="FU1589" s="106"/>
      <c r="FV1589" s="106"/>
      <c r="FW1589" s="106"/>
      <c r="FX1589" s="106"/>
      <c r="FY1589" s="106"/>
      <c r="FZ1589" s="106"/>
      <c r="GA1589" s="106"/>
      <c r="GB1589" s="106"/>
      <c r="GC1589" s="106"/>
      <c r="GD1589" s="106"/>
      <c r="GE1589" s="106"/>
      <c r="GF1589" s="106"/>
      <c r="GG1589" s="106"/>
      <c r="GH1589" s="106"/>
      <c r="GI1589" s="106"/>
      <c r="GJ1589" s="106"/>
      <c r="GK1589" s="106"/>
      <c r="GL1589" s="106"/>
      <c r="GM1589" s="106"/>
      <c r="GN1589" s="106"/>
      <c r="GO1589" s="106"/>
      <c r="GP1589" s="106"/>
      <c r="GQ1589" s="106"/>
      <c r="GR1589" s="106"/>
      <c r="GS1589" s="106"/>
      <c r="GT1589" s="106"/>
      <c r="GU1589" s="106"/>
      <c r="GV1589" s="106"/>
      <c r="GW1589" s="106"/>
      <c r="GX1589" s="106"/>
      <c r="GY1589" s="106"/>
      <c r="GZ1589" s="106"/>
      <c r="HA1589" s="106"/>
      <c r="HB1589" s="106"/>
      <c r="HC1589" s="106"/>
      <c r="HD1589" s="106"/>
      <c r="HE1589" s="106"/>
      <c r="HF1589" s="106"/>
      <c r="HG1589" s="106"/>
      <c r="HH1589" s="106"/>
      <c r="HI1589" s="106"/>
      <c r="HJ1589" s="106"/>
      <c r="HK1589" s="106"/>
      <c r="HL1589" s="106"/>
      <c r="HM1589" s="106"/>
      <c r="HN1589" s="106"/>
      <c r="HO1589" s="106"/>
      <c r="HP1589" s="106"/>
      <c r="HQ1589" s="106"/>
      <c r="HR1589" s="106"/>
      <c r="HS1589" s="106"/>
      <c r="HT1589" s="106"/>
      <c r="HU1589" s="106"/>
      <c r="HV1589" s="106"/>
    </row>
    <row r="1590" spans="1:230" s="107" customFormat="1" ht="45">
      <c r="A1590" s="96" t="s">
        <v>2865</v>
      </c>
      <c r="B1590" s="97">
        <v>4986163000146</v>
      </c>
      <c r="C1590" s="111" t="s">
        <v>4207</v>
      </c>
      <c r="D1590" s="96" t="s">
        <v>466</v>
      </c>
      <c r="E1590" s="96" t="s">
        <v>467</v>
      </c>
      <c r="F1590" s="109" t="s">
        <v>3963</v>
      </c>
      <c r="G1590" s="110">
        <v>28.03</v>
      </c>
      <c r="H1590" s="110">
        <v>28.03</v>
      </c>
      <c r="I1590" s="110">
        <v>28.03</v>
      </c>
      <c r="J1590" s="92"/>
      <c r="K1590" s="106"/>
      <c r="L1590" s="92"/>
      <c r="M1590" s="106"/>
      <c r="N1590" s="106"/>
      <c r="O1590" s="106"/>
      <c r="P1590" s="106"/>
      <c r="Q1590" s="106"/>
      <c r="R1590" s="106"/>
      <c r="S1590" s="106"/>
      <c r="T1590" s="10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6"/>
      <c r="AY1590" s="106"/>
      <c r="AZ1590" s="106"/>
      <c r="BA1590" s="106"/>
      <c r="BB1590" s="106"/>
      <c r="BC1590" s="106"/>
      <c r="BD1590" s="106"/>
      <c r="BE1590" s="106"/>
      <c r="BF1590" s="106"/>
      <c r="BG1590" s="106"/>
      <c r="BH1590" s="106"/>
      <c r="BI1590" s="106"/>
      <c r="BJ1590" s="106"/>
      <c r="BK1590" s="106"/>
      <c r="BL1590" s="106"/>
      <c r="BM1590" s="106"/>
      <c r="BN1590" s="106"/>
      <c r="BO1590" s="106"/>
      <c r="BP1590" s="106"/>
      <c r="BQ1590" s="106"/>
      <c r="BR1590" s="106"/>
      <c r="BS1590" s="106"/>
      <c r="BT1590" s="106"/>
      <c r="BU1590" s="106"/>
      <c r="BV1590" s="106"/>
      <c r="BW1590" s="106"/>
      <c r="BX1590" s="106"/>
      <c r="BY1590" s="106"/>
      <c r="BZ1590" s="106"/>
      <c r="CA1590" s="106"/>
      <c r="CB1590" s="106"/>
      <c r="CC1590" s="106"/>
      <c r="CD1590" s="106"/>
      <c r="CE1590" s="106"/>
      <c r="CF1590" s="106"/>
      <c r="CG1590" s="106"/>
      <c r="CH1590" s="106"/>
      <c r="CI1590" s="106"/>
      <c r="CJ1590" s="106"/>
      <c r="CK1590" s="106"/>
      <c r="CL1590" s="106"/>
      <c r="CM1590" s="106"/>
      <c r="CN1590" s="106"/>
      <c r="CO1590" s="106"/>
      <c r="CP1590" s="106"/>
      <c r="CQ1590" s="106"/>
      <c r="CR1590" s="106"/>
      <c r="CS1590" s="106"/>
      <c r="CT1590" s="106"/>
      <c r="CU1590" s="106"/>
      <c r="CV1590" s="106"/>
      <c r="CW1590" s="106"/>
      <c r="CX1590" s="106"/>
      <c r="CY1590" s="106"/>
      <c r="CZ1590" s="106"/>
      <c r="DA1590" s="106"/>
      <c r="DB1590" s="106"/>
      <c r="DC1590" s="106"/>
      <c r="DD1590" s="106"/>
      <c r="DE1590" s="106"/>
      <c r="DF1590" s="106"/>
      <c r="DG1590" s="106"/>
      <c r="DH1590" s="106"/>
      <c r="DI1590" s="106"/>
      <c r="DJ1590" s="106"/>
      <c r="DK1590" s="106"/>
      <c r="DL1590" s="106"/>
      <c r="DM1590" s="106"/>
      <c r="DN1590" s="106"/>
      <c r="DO1590" s="106"/>
      <c r="DP1590" s="106"/>
      <c r="DQ1590" s="106"/>
      <c r="DR1590" s="106"/>
      <c r="DS1590" s="106"/>
      <c r="DT1590" s="106"/>
      <c r="DU1590" s="106"/>
      <c r="DV1590" s="106"/>
      <c r="DW1590" s="106"/>
      <c r="DX1590" s="106"/>
      <c r="DY1590" s="106"/>
      <c r="DZ1590" s="106"/>
      <c r="EA1590" s="106"/>
      <c r="EB1590" s="106"/>
      <c r="EC1590" s="106"/>
      <c r="ED1590" s="106"/>
      <c r="EE1590" s="106"/>
      <c r="EF1590" s="106"/>
      <c r="EG1590" s="106"/>
      <c r="EH1590" s="106"/>
      <c r="EI1590" s="106"/>
      <c r="EJ1590" s="106"/>
      <c r="EK1590" s="106"/>
      <c r="EL1590" s="106"/>
      <c r="EM1590" s="106"/>
      <c r="EN1590" s="106"/>
      <c r="EO1590" s="106"/>
      <c r="EP1590" s="106"/>
      <c r="EQ1590" s="106"/>
      <c r="ER1590" s="106"/>
      <c r="ES1590" s="106"/>
      <c r="ET1590" s="106"/>
      <c r="EU1590" s="106"/>
      <c r="EV1590" s="106"/>
      <c r="EW1590" s="106"/>
      <c r="EX1590" s="106"/>
      <c r="EY1590" s="106"/>
      <c r="EZ1590" s="106"/>
      <c r="FA1590" s="106"/>
      <c r="FB1590" s="106"/>
      <c r="FC1590" s="106"/>
      <c r="FD1590" s="106"/>
      <c r="FE1590" s="106"/>
      <c r="FF1590" s="106"/>
      <c r="FG1590" s="106"/>
      <c r="FH1590" s="106"/>
      <c r="FI1590" s="106"/>
      <c r="FJ1590" s="106"/>
      <c r="FK1590" s="106"/>
      <c r="FL1590" s="106"/>
      <c r="FM1590" s="106"/>
      <c r="FN1590" s="106"/>
      <c r="FO1590" s="106"/>
      <c r="FP1590" s="106"/>
      <c r="FQ1590" s="106"/>
      <c r="FR1590" s="106"/>
      <c r="FS1590" s="106"/>
      <c r="FT1590" s="106"/>
      <c r="FU1590" s="106"/>
      <c r="FV1590" s="106"/>
      <c r="FW1590" s="106"/>
      <c r="FX1590" s="106"/>
      <c r="FY1590" s="106"/>
      <c r="FZ1590" s="106"/>
      <c r="GA1590" s="106"/>
      <c r="GB1590" s="106"/>
      <c r="GC1590" s="106"/>
      <c r="GD1590" s="106"/>
      <c r="GE1590" s="106"/>
      <c r="GF1590" s="106"/>
      <c r="GG1590" s="106"/>
      <c r="GH1590" s="106"/>
      <c r="GI1590" s="106"/>
      <c r="GJ1590" s="106"/>
      <c r="GK1590" s="106"/>
      <c r="GL1590" s="106"/>
      <c r="GM1590" s="106"/>
      <c r="GN1590" s="106"/>
      <c r="GO1590" s="106"/>
      <c r="GP1590" s="106"/>
      <c r="GQ1590" s="106"/>
      <c r="GR1590" s="106"/>
      <c r="GS1590" s="106"/>
      <c r="GT1590" s="106"/>
      <c r="GU1590" s="106"/>
      <c r="GV1590" s="106"/>
      <c r="GW1590" s="106"/>
      <c r="GX1590" s="106"/>
      <c r="GY1590" s="106"/>
      <c r="GZ1590" s="106"/>
      <c r="HA1590" s="106"/>
      <c r="HB1590" s="106"/>
      <c r="HC1590" s="106"/>
      <c r="HD1590" s="106"/>
      <c r="HE1590" s="106"/>
      <c r="HF1590" s="106"/>
      <c r="HG1590" s="106"/>
      <c r="HH1590" s="106"/>
      <c r="HI1590" s="106"/>
      <c r="HJ1590" s="106"/>
      <c r="HK1590" s="106"/>
      <c r="HL1590" s="106"/>
      <c r="HM1590" s="106"/>
      <c r="HN1590" s="106"/>
      <c r="HO1590" s="106"/>
      <c r="HP1590" s="106"/>
      <c r="HQ1590" s="106"/>
      <c r="HR1590" s="106"/>
      <c r="HS1590" s="106"/>
      <c r="HT1590" s="106"/>
      <c r="HU1590" s="106"/>
      <c r="HV1590" s="106"/>
    </row>
    <row r="1591" spans="1:230" s="107" customFormat="1" ht="142.5">
      <c r="A1591" s="96" t="s">
        <v>4031</v>
      </c>
      <c r="B1591" s="97">
        <v>17398132000116</v>
      </c>
      <c r="C1591" s="109" t="s">
        <v>4208</v>
      </c>
      <c r="D1591" s="96" t="s">
        <v>465</v>
      </c>
      <c r="E1591" s="96" t="s">
        <v>468</v>
      </c>
      <c r="F1591" s="109" t="s">
        <v>3964</v>
      </c>
      <c r="G1591" s="110">
        <v>1934.4</v>
      </c>
      <c r="H1591" s="110">
        <v>0</v>
      </c>
      <c r="I1591" s="110">
        <v>0</v>
      </c>
      <c r="J1591" s="92"/>
      <c r="K1591" s="106"/>
      <c r="L1591" s="92"/>
      <c r="M1591" s="106"/>
      <c r="N1591" s="106"/>
      <c r="O1591" s="106"/>
      <c r="P1591" s="106"/>
      <c r="Q1591" s="106"/>
      <c r="R1591" s="106"/>
      <c r="S1591" s="106"/>
      <c r="T1591" s="106"/>
      <c r="U1591" s="106"/>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6"/>
      <c r="AX1591" s="106"/>
      <c r="AY1591" s="106"/>
      <c r="AZ1591" s="106"/>
      <c r="BA1591" s="106"/>
      <c r="BB1591" s="106"/>
      <c r="BC1591" s="106"/>
      <c r="BD1591" s="106"/>
      <c r="BE1591" s="106"/>
      <c r="BF1591" s="106"/>
      <c r="BG1591" s="106"/>
      <c r="BH1591" s="106"/>
      <c r="BI1591" s="106"/>
      <c r="BJ1591" s="106"/>
      <c r="BK1591" s="106"/>
      <c r="BL1591" s="106"/>
      <c r="BM1591" s="106"/>
      <c r="BN1591" s="106"/>
      <c r="BO1591" s="106"/>
      <c r="BP1591" s="106"/>
      <c r="BQ1591" s="106"/>
      <c r="BR1591" s="106"/>
      <c r="BS1591" s="106"/>
      <c r="BT1591" s="106"/>
      <c r="BU1591" s="106"/>
      <c r="BV1591" s="106"/>
      <c r="BW1591" s="106"/>
      <c r="BX1591" s="106"/>
      <c r="BY1591" s="106"/>
      <c r="BZ1591" s="106"/>
      <c r="CA1591" s="106"/>
      <c r="CB1591" s="106"/>
      <c r="CC1591" s="106"/>
      <c r="CD1591" s="106"/>
      <c r="CE1591" s="106"/>
      <c r="CF1591" s="106"/>
      <c r="CG1591" s="106"/>
      <c r="CH1591" s="106"/>
      <c r="CI1591" s="106"/>
      <c r="CJ1591" s="106"/>
      <c r="CK1591" s="106"/>
      <c r="CL1591" s="106"/>
      <c r="CM1591" s="106"/>
      <c r="CN1591" s="106"/>
      <c r="CO1591" s="106"/>
      <c r="CP1591" s="106"/>
      <c r="CQ1591" s="106"/>
      <c r="CR1591" s="106"/>
      <c r="CS1591" s="106"/>
      <c r="CT1591" s="106"/>
      <c r="CU1591" s="106"/>
      <c r="CV1591" s="106"/>
      <c r="CW1591" s="106"/>
      <c r="CX1591" s="106"/>
      <c r="CY1591" s="106"/>
      <c r="CZ1591" s="106"/>
      <c r="DA1591" s="106"/>
      <c r="DB1591" s="106"/>
      <c r="DC1591" s="106"/>
      <c r="DD1591" s="106"/>
      <c r="DE1591" s="106"/>
      <c r="DF1591" s="106"/>
      <c r="DG1591" s="106"/>
      <c r="DH1591" s="106"/>
      <c r="DI1591" s="106"/>
      <c r="DJ1591" s="106"/>
      <c r="DK1591" s="106"/>
      <c r="DL1591" s="106"/>
      <c r="DM1591" s="106"/>
      <c r="DN1591" s="106"/>
      <c r="DO1591" s="106"/>
      <c r="DP1591" s="106"/>
      <c r="DQ1591" s="106"/>
      <c r="DR1591" s="106"/>
      <c r="DS1591" s="106"/>
      <c r="DT1591" s="106"/>
      <c r="DU1591" s="106"/>
      <c r="DV1591" s="106"/>
      <c r="DW1591" s="106"/>
      <c r="DX1591" s="106"/>
      <c r="DY1591" s="106"/>
      <c r="DZ1591" s="106"/>
      <c r="EA1591" s="106"/>
      <c r="EB1591" s="106"/>
      <c r="EC1591" s="106"/>
      <c r="ED1591" s="106"/>
      <c r="EE1591" s="106"/>
      <c r="EF1591" s="106"/>
      <c r="EG1591" s="106"/>
      <c r="EH1591" s="106"/>
      <c r="EI1591" s="106"/>
      <c r="EJ1591" s="106"/>
      <c r="EK1591" s="106"/>
      <c r="EL1591" s="106"/>
      <c r="EM1591" s="106"/>
      <c r="EN1591" s="106"/>
      <c r="EO1591" s="106"/>
      <c r="EP1591" s="106"/>
      <c r="EQ1591" s="106"/>
      <c r="ER1591" s="106"/>
      <c r="ES1591" s="106"/>
      <c r="ET1591" s="106"/>
      <c r="EU1591" s="106"/>
      <c r="EV1591" s="106"/>
      <c r="EW1591" s="106"/>
      <c r="EX1591" s="106"/>
      <c r="EY1591" s="106"/>
      <c r="EZ1591" s="106"/>
      <c r="FA1591" s="106"/>
      <c r="FB1591" s="106"/>
      <c r="FC1591" s="106"/>
      <c r="FD1591" s="106"/>
      <c r="FE1591" s="106"/>
      <c r="FF1591" s="106"/>
      <c r="FG1591" s="106"/>
      <c r="FH1591" s="106"/>
      <c r="FI1591" s="106"/>
      <c r="FJ1591" s="106"/>
      <c r="FK1591" s="106"/>
      <c r="FL1591" s="106"/>
      <c r="FM1591" s="106"/>
      <c r="FN1591" s="106"/>
      <c r="FO1591" s="106"/>
      <c r="FP1591" s="106"/>
      <c r="FQ1591" s="106"/>
      <c r="FR1591" s="106"/>
      <c r="FS1591" s="106"/>
      <c r="FT1591" s="106"/>
      <c r="FU1591" s="106"/>
      <c r="FV1591" s="106"/>
      <c r="FW1591" s="106"/>
      <c r="FX1591" s="106"/>
      <c r="FY1591" s="106"/>
      <c r="FZ1591" s="106"/>
      <c r="GA1591" s="106"/>
      <c r="GB1591" s="106"/>
      <c r="GC1591" s="106"/>
      <c r="GD1591" s="106"/>
      <c r="GE1591" s="106"/>
      <c r="GF1591" s="106"/>
      <c r="GG1591" s="106"/>
      <c r="GH1591" s="106"/>
      <c r="GI1591" s="106"/>
      <c r="GJ1591" s="106"/>
      <c r="GK1591" s="106"/>
      <c r="GL1591" s="106"/>
      <c r="GM1591" s="106"/>
      <c r="GN1591" s="106"/>
      <c r="GO1591" s="106"/>
      <c r="GP1591" s="106"/>
      <c r="GQ1591" s="106"/>
      <c r="GR1591" s="106"/>
      <c r="GS1591" s="106"/>
      <c r="GT1591" s="106"/>
      <c r="GU1591" s="106"/>
      <c r="GV1591" s="106"/>
      <c r="GW1591" s="106"/>
      <c r="GX1591" s="106"/>
      <c r="GY1591" s="106"/>
      <c r="GZ1591" s="106"/>
      <c r="HA1591" s="106"/>
      <c r="HB1591" s="106"/>
      <c r="HC1591" s="106"/>
      <c r="HD1591" s="106"/>
      <c r="HE1591" s="106"/>
      <c r="HF1591" s="106"/>
      <c r="HG1591" s="106"/>
      <c r="HH1591" s="106"/>
      <c r="HI1591" s="106"/>
      <c r="HJ1591" s="106"/>
      <c r="HK1591" s="106"/>
      <c r="HL1591" s="106"/>
      <c r="HM1591" s="106"/>
      <c r="HN1591" s="106"/>
      <c r="HO1591" s="106"/>
      <c r="HP1591" s="106"/>
      <c r="HQ1591" s="106"/>
      <c r="HR1591" s="106"/>
      <c r="HS1591" s="106"/>
      <c r="HT1591" s="106"/>
      <c r="HU1591" s="106"/>
      <c r="HV1591" s="106"/>
    </row>
    <row r="1592" spans="1:230" s="107" customFormat="1" ht="45">
      <c r="A1592" s="96" t="s">
        <v>2210</v>
      </c>
      <c r="B1592" s="97">
        <v>34819320220</v>
      </c>
      <c r="C1592" s="111" t="s">
        <v>4209</v>
      </c>
      <c r="D1592" s="96" t="s">
        <v>466</v>
      </c>
      <c r="E1592" s="96" t="s">
        <v>467</v>
      </c>
      <c r="F1592" s="109" t="s">
        <v>3965</v>
      </c>
      <c r="G1592" s="110">
        <v>1878.34</v>
      </c>
      <c r="H1592" s="110">
        <v>0</v>
      </c>
      <c r="I1592" s="110">
        <v>1878.34</v>
      </c>
      <c r="J1592" s="92"/>
      <c r="K1592" s="106"/>
      <c r="L1592" s="92"/>
      <c r="M1592" s="106"/>
      <c r="N1592" s="106"/>
      <c r="O1592" s="106"/>
      <c r="P1592" s="106"/>
      <c r="Q1592" s="106"/>
      <c r="R1592" s="106"/>
      <c r="S1592" s="106"/>
      <c r="T1592" s="106"/>
      <c r="U1592" s="106"/>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W1592" s="106"/>
      <c r="AX1592" s="106"/>
      <c r="AY1592" s="106"/>
      <c r="AZ1592" s="106"/>
      <c r="BA1592" s="106"/>
      <c r="BB1592" s="106"/>
      <c r="BC1592" s="106"/>
      <c r="BD1592" s="106"/>
      <c r="BE1592" s="106"/>
      <c r="BF1592" s="106"/>
      <c r="BG1592" s="106"/>
      <c r="BH1592" s="106"/>
      <c r="BI1592" s="106"/>
      <c r="BJ1592" s="106"/>
      <c r="BK1592" s="106"/>
      <c r="BL1592" s="106"/>
      <c r="BM1592" s="106"/>
      <c r="BN1592" s="106"/>
      <c r="BO1592" s="106"/>
      <c r="BP1592" s="106"/>
      <c r="BQ1592" s="106"/>
      <c r="BR1592" s="106"/>
      <c r="BS1592" s="106"/>
      <c r="BT1592" s="106"/>
      <c r="BU1592" s="106"/>
      <c r="BV1592" s="106"/>
      <c r="BW1592" s="106"/>
      <c r="BX1592" s="106"/>
      <c r="BY1592" s="106"/>
      <c r="BZ1592" s="106"/>
      <c r="CA1592" s="106"/>
      <c r="CB1592" s="106"/>
      <c r="CC1592" s="106"/>
      <c r="CD1592" s="106"/>
      <c r="CE1592" s="106"/>
      <c r="CF1592" s="106"/>
      <c r="CG1592" s="106"/>
      <c r="CH1592" s="106"/>
      <c r="CI1592" s="106"/>
      <c r="CJ1592" s="106"/>
      <c r="CK1592" s="106"/>
      <c r="CL1592" s="106"/>
      <c r="CM1592" s="106"/>
      <c r="CN1592" s="106"/>
      <c r="CO1592" s="106"/>
      <c r="CP1592" s="106"/>
      <c r="CQ1592" s="106"/>
      <c r="CR1592" s="106"/>
      <c r="CS1592" s="106"/>
      <c r="CT1592" s="106"/>
      <c r="CU1592" s="106"/>
      <c r="CV1592" s="106"/>
      <c r="CW1592" s="106"/>
      <c r="CX1592" s="106"/>
      <c r="CY1592" s="106"/>
      <c r="CZ1592" s="106"/>
      <c r="DA1592" s="106"/>
      <c r="DB1592" s="106"/>
      <c r="DC1592" s="106"/>
      <c r="DD1592" s="106"/>
      <c r="DE1592" s="106"/>
      <c r="DF1592" s="106"/>
      <c r="DG1592" s="106"/>
      <c r="DH1592" s="106"/>
      <c r="DI1592" s="106"/>
      <c r="DJ1592" s="106"/>
      <c r="DK1592" s="106"/>
      <c r="DL1592" s="106"/>
      <c r="DM1592" s="106"/>
      <c r="DN1592" s="106"/>
      <c r="DO1592" s="106"/>
      <c r="DP1592" s="106"/>
      <c r="DQ1592" s="106"/>
      <c r="DR1592" s="106"/>
      <c r="DS1592" s="106"/>
      <c r="DT1592" s="106"/>
      <c r="DU1592" s="106"/>
      <c r="DV1592" s="106"/>
      <c r="DW1592" s="106"/>
      <c r="DX1592" s="106"/>
      <c r="DY1592" s="106"/>
      <c r="DZ1592" s="106"/>
      <c r="EA1592" s="106"/>
      <c r="EB1592" s="106"/>
      <c r="EC1592" s="106"/>
      <c r="ED1592" s="106"/>
      <c r="EE1592" s="106"/>
      <c r="EF1592" s="106"/>
      <c r="EG1592" s="106"/>
      <c r="EH1592" s="106"/>
      <c r="EI1592" s="106"/>
      <c r="EJ1592" s="106"/>
      <c r="EK1592" s="106"/>
      <c r="EL1592" s="106"/>
      <c r="EM1592" s="106"/>
      <c r="EN1592" s="106"/>
      <c r="EO1592" s="106"/>
      <c r="EP1592" s="106"/>
      <c r="EQ1592" s="106"/>
      <c r="ER1592" s="106"/>
      <c r="ES1592" s="106"/>
      <c r="ET1592" s="106"/>
      <c r="EU1592" s="106"/>
      <c r="EV1592" s="106"/>
      <c r="EW1592" s="106"/>
      <c r="EX1592" s="106"/>
      <c r="EY1592" s="106"/>
      <c r="EZ1592" s="106"/>
      <c r="FA1592" s="106"/>
      <c r="FB1592" s="106"/>
      <c r="FC1592" s="106"/>
      <c r="FD1592" s="106"/>
      <c r="FE1592" s="106"/>
      <c r="FF1592" s="106"/>
      <c r="FG1592" s="106"/>
      <c r="FH1592" s="106"/>
      <c r="FI1592" s="106"/>
      <c r="FJ1592" s="106"/>
      <c r="FK1592" s="106"/>
      <c r="FL1592" s="106"/>
      <c r="FM1592" s="106"/>
      <c r="FN1592" s="106"/>
      <c r="FO1592" s="106"/>
      <c r="FP1592" s="106"/>
      <c r="FQ1592" s="106"/>
      <c r="FR1592" s="106"/>
      <c r="FS1592" s="106"/>
      <c r="FT1592" s="106"/>
      <c r="FU1592" s="106"/>
      <c r="FV1592" s="106"/>
      <c r="FW1592" s="106"/>
      <c r="FX1592" s="106"/>
      <c r="FY1592" s="106"/>
      <c r="FZ1592" s="106"/>
      <c r="GA1592" s="106"/>
      <c r="GB1592" s="106"/>
      <c r="GC1592" s="106"/>
      <c r="GD1592" s="106"/>
      <c r="GE1592" s="106"/>
      <c r="GF1592" s="106"/>
      <c r="GG1592" s="106"/>
      <c r="GH1592" s="106"/>
      <c r="GI1592" s="106"/>
      <c r="GJ1592" s="106"/>
      <c r="GK1592" s="106"/>
      <c r="GL1592" s="106"/>
      <c r="GM1592" s="106"/>
      <c r="GN1592" s="106"/>
      <c r="GO1592" s="106"/>
      <c r="GP1592" s="106"/>
      <c r="GQ1592" s="106"/>
      <c r="GR1592" s="106"/>
      <c r="GS1592" s="106"/>
      <c r="GT1592" s="106"/>
      <c r="GU1592" s="106"/>
      <c r="GV1592" s="106"/>
      <c r="GW1592" s="106"/>
      <c r="GX1592" s="106"/>
      <c r="GY1592" s="106"/>
      <c r="GZ1592" s="106"/>
      <c r="HA1592" s="106"/>
      <c r="HB1592" s="106"/>
      <c r="HC1592" s="106"/>
      <c r="HD1592" s="106"/>
      <c r="HE1592" s="106"/>
      <c r="HF1592" s="106"/>
      <c r="HG1592" s="106"/>
      <c r="HH1592" s="106"/>
      <c r="HI1592" s="106"/>
      <c r="HJ1592" s="106"/>
      <c r="HK1592" s="106"/>
      <c r="HL1592" s="106"/>
      <c r="HM1592" s="106"/>
      <c r="HN1592" s="106"/>
      <c r="HO1592" s="106"/>
      <c r="HP1592" s="106"/>
      <c r="HQ1592" s="106"/>
      <c r="HR1592" s="106"/>
      <c r="HS1592" s="106"/>
      <c r="HT1592" s="106"/>
      <c r="HU1592" s="106"/>
      <c r="HV1592" s="106"/>
    </row>
    <row r="1593" spans="1:230" s="107" customFormat="1" ht="75">
      <c r="A1593" s="96" t="s">
        <v>581</v>
      </c>
      <c r="B1593" s="97">
        <v>265674743</v>
      </c>
      <c r="C1593" s="111" t="s">
        <v>4210</v>
      </c>
      <c r="D1593" s="96" t="s">
        <v>466</v>
      </c>
      <c r="E1593" s="96" t="s">
        <v>467</v>
      </c>
      <c r="F1593" s="109" t="s">
        <v>3966</v>
      </c>
      <c r="G1593" s="110">
        <v>1677.92</v>
      </c>
      <c r="H1593" s="110">
        <v>1677.92</v>
      </c>
      <c r="I1593" s="110">
        <v>1677.92</v>
      </c>
      <c r="J1593" s="92"/>
      <c r="K1593" s="106"/>
      <c r="L1593" s="92"/>
      <c r="M1593" s="106"/>
      <c r="N1593" s="106"/>
      <c r="O1593" s="106"/>
      <c r="P1593" s="106"/>
      <c r="Q1593" s="106"/>
      <c r="R1593" s="106"/>
      <c r="S1593" s="106"/>
      <c r="T1593" s="106"/>
      <c r="U1593" s="106"/>
      <c r="V1593" s="106"/>
      <c r="W1593" s="106"/>
      <c r="X1593" s="106"/>
      <c r="Y1593" s="106"/>
      <c r="Z1593" s="106"/>
      <c r="AA1593" s="106"/>
      <c r="AB1593" s="106"/>
      <c r="AC1593" s="106"/>
      <c r="AD1593" s="106"/>
      <c r="AE1593" s="106"/>
      <c r="AF1593" s="106"/>
      <c r="AG1593" s="106"/>
      <c r="AH1593" s="106"/>
      <c r="AI1593" s="106"/>
      <c r="AJ1593" s="106"/>
      <c r="AK1593" s="106"/>
      <c r="AL1593" s="106"/>
      <c r="AM1593" s="106"/>
      <c r="AN1593" s="106"/>
      <c r="AO1593" s="106"/>
      <c r="AP1593" s="106"/>
      <c r="AQ1593" s="106"/>
      <c r="AR1593" s="106"/>
      <c r="AS1593" s="106"/>
      <c r="AT1593" s="106"/>
      <c r="AU1593" s="106"/>
      <c r="AV1593" s="106"/>
      <c r="AW1593" s="106"/>
      <c r="AX1593" s="106"/>
      <c r="AY1593" s="106"/>
      <c r="AZ1593" s="106"/>
      <c r="BA1593" s="106"/>
      <c r="BB1593" s="106"/>
      <c r="BC1593" s="106"/>
      <c r="BD1593" s="106"/>
      <c r="BE1593" s="106"/>
      <c r="BF1593" s="106"/>
      <c r="BG1593" s="106"/>
      <c r="BH1593" s="106"/>
      <c r="BI1593" s="106"/>
      <c r="BJ1593" s="106"/>
      <c r="BK1593" s="106"/>
      <c r="BL1593" s="106"/>
      <c r="BM1593" s="106"/>
      <c r="BN1593" s="106"/>
      <c r="BO1593" s="106"/>
      <c r="BP1593" s="106"/>
      <c r="BQ1593" s="106"/>
      <c r="BR1593" s="106"/>
      <c r="BS1593" s="106"/>
      <c r="BT1593" s="106"/>
      <c r="BU1593" s="106"/>
      <c r="BV1593" s="106"/>
      <c r="BW1593" s="106"/>
      <c r="BX1593" s="106"/>
      <c r="BY1593" s="106"/>
      <c r="BZ1593" s="106"/>
      <c r="CA1593" s="106"/>
      <c r="CB1593" s="106"/>
      <c r="CC1593" s="106"/>
      <c r="CD1593" s="106"/>
      <c r="CE1593" s="106"/>
      <c r="CF1593" s="106"/>
      <c r="CG1593" s="106"/>
      <c r="CH1593" s="106"/>
      <c r="CI1593" s="106"/>
      <c r="CJ1593" s="106"/>
      <c r="CK1593" s="106"/>
      <c r="CL1593" s="106"/>
      <c r="CM1593" s="106"/>
      <c r="CN1593" s="106"/>
      <c r="CO1593" s="106"/>
      <c r="CP1593" s="106"/>
      <c r="CQ1593" s="106"/>
      <c r="CR1593" s="106"/>
      <c r="CS1593" s="106"/>
      <c r="CT1593" s="106"/>
      <c r="CU1593" s="106"/>
      <c r="CV1593" s="106"/>
      <c r="CW1593" s="106"/>
      <c r="CX1593" s="106"/>
      <c r="CY1593" s="106"/>
      <c r="CZ1593" s="106"/>
      <c r="DA1593" s="106"/>
      <c r="DB1593" s="106"/>
      <c r="DC1593" s="106"/>
      <c r="DD1593" s="106"/>
      <c r="DE1593" s="106"/>
      <c r="DF1593" s="106"/>
      <c r="DG1593" s="106"/>
      <c r="DH1593" s="106"/>
      <c r="DI1593" s="106"/>
      <c r="DJ1593" s="106"/>
      <c r="DK1593" s="106"/>
      <c r="DL1593" s="106"/>
      <c r="DM1593" s="106"/>
      <c r="DN1593" s="106"/>
      <c r="DO1593" s="106"/>
      <c r="DP1593" s="106"/>
      <c r="DQ1593" s="106"/>
      <c r="DR1593" s="106"/>
      <c r="DS1593" s="106"/>
      <c r="DT1593" s="106"/>
      <c r="DU1593" s="106"/>
      <c r="DV1593" s="106"/>
      <c r="DW1593" s="106"/>
      <c r="DX1593" s="106"/>
      <c r="DY1593" s="106"/>
      <c r="DZ1593" s="106"/>
      <c r="EA1593" s="106"/>
      <c r="EB1593" s="106"/>
      <c r="EC1593" s="106"/>
      <c r="ED1593" s="106"/>
      <c r="EE1593" s="106"/>
      <c r="EF1593" s="106"/>
      <c r="EG1593" s="106"/>
      <c r="EH1593" s="106"/>
      <c r="EI1593" s="106"/>
      <c r="EJ1593" s="106"/>
      <c r="EK1593" s="106"/>
      <c r="EL1593" s="106"/>
      <c r="EM1593" s="106"/>
      <c r="EN1593" s="106"/>
      <c r="EO1593" s="106"/>
      <c r="EP1593" s="106"/>
      <c r="EQ1593" s="106"/>
      <c r="ER1593" s="106"/>
      <c r="ES1593" s="106"/>
      <c r="ET1593" s="106"/>
      <c r="EU1593" s="106"/>
      <c r="EV1593" s="106"/>
      <c r="EW1593" s="106"/>
      <c r="EX1593" s="106"/>
      <c r="EY1593" s="106"/>
      <c r="EZ1593" s="106"/>
      <c r="FA1593" s="106"/>
      <c r="FB1593" s="106"/>
      <c r="FC1593" s="106"/>
      <c r="FD1593" s="106"/>
      <c r="FE1593" s="106"/>
      <c r="FF1593" s="106"/>
      <c r="FG1593" s="106"/>
      <c r="FH1593" s="106"/>
      <c r="FI1593" s="106"/>
      <c r="FJ1593" s="106"/>
      <c r="FK1593" s="106"/>
      <c r="FL1593" s="106"/>
      <c r="FM1593" s="106"/>
      <c r="FN1593" s="106"/>
      <c r="FO1593" s="106"/>
      <c r="FP1593" s="106"/>
      <c r="FQ1593" s="106"/>
      <c r="FR1593" s="106"/>
      <c r="FS1593" s="106"/>
      <c r="FT1593" s="106"/>
      <c r="FU1593" s="106"/>
      <c r="FV1593" s="106"/>
      <c r="FW1593" s="106"/>
      <c r="FX1593" s="106"/>
      <c r="FY1593" s="106"/>
      <c r="FZ1593" s="106"/>
      <c r="GA1593" s="106"/>
      <c r="GB1593" s="106"/>
      <c r="GC1593" s="106"/>
      <c r="GD1593" s="106"/>
      <c r="GE1593" s="106"/>
      <c r="GF1593" s="106"/>
      <c r="GG1593" s="106"/>
      <c r="GH1593" s="106"/>
      <c r="GI1593" s="106"/>
      <c r="GJ1593" s="106"/>
      <c r="GK1593" s="106"/>
      <c r="GL1593" s="106"/>
      <c r="GM1593" s="106"/>
      <c r="GN1593" s="106"/>
      <c r="GO1593" s="106"/>
      <c r="GP1593" s="106"/>
      <c r="GQ1593" s="106"/>
      <c r="GR1593" s="106"/>
      <c r="GS1593" s="106"/>
      <c r="GT1593" s="106"/>
      <c r="GU1593" s="106"/>
      <c r="GV1593" s="106"/>
      <c r="GW1593" s="106"/>
      <c r="GX1593" s="106"/>
      <c r="GY1593" s="106"/>
      <c r="GZ1593" s="106"/>
      <c r="HA1593" s="106"/>
      <c r="HB1593" s="106"/>
      <c r="HC1593" s="106"/>
      <c r="HD1593" s="106"/>
      <c r="HE1593" s="106"/>
      <c r="HF1593" s="106"/>
      <c r="HG1593" s="106"/>
      <c r="HH1593" s="106"/>
      <c r="HI1593" s="106"/>
      <c r="HJ1593" s="106"/>
      <c r="HK1593" s="106"/>
      <c r="HL1593" s="106"/>
      <c r="HM1593" s="106"/>
      <c r="HN1593" s="106"/>
      <c r="HO1593" s="106"/>
      <c r="HP1593" s="106"/>
      <c r="HQ1593" s="106"/>
      <c r="HR1593" s="106"/>
      <c r="HS1593" s="106"/>
      <c r="HT1593" s="106"/>
      <c r="HU1593" s="106"/>
      <c r="HV1593" s="106"/>
    </row>
    <row r="1594" spans="1:230" s="107" customFormat="1" ht="30">
      <c r="A1594" s="96" t="s">
        <v>104</v>
      </c>
      <c r="B1594" s="97">
        <v>74092049234</v>
      </c>
      <c r="C1594" s="111" t="s">
        <v>4211</v>
      </c>
      <c r="D1594" s="96" t="s">
        <v>466</v>
      </c>
      <c r="E1594" s="96" t="s">
        <v>467</v>
      </c>
      <c r="F1594" s="109" t="s">
        <v>3967</v>
      </c>
      <c r="G1594" s="110">
        <v>2349.06</v>
      </c>
      <c r="H1594" s="110">
        <v>0</v>
      </c>
      <c r="I1594" s="110">
        <v>2349.06</v>
      </c>
      <c r="J1594" s="92"/>
      <c r="K1594" s="106"/>
      <c r="L1594" s="92"/>
      <c r="M1594" s="106"/>
      <c r="N1594" s="106"/>
      <c r="O1594" s="106"/>
      <c r="P1594" s="106"/>
      <c r="Q1594" s="106"/>
      <c r="R1594" s="106"/>
      <c r="S1594" s="106"/>
      <c r="T1594" s="106"/>
      <c r="U1594" s="106"/>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P1594" s="106"/>
      <c r="AQ1594" s="106"/>
      <c r="AR1594" s="106"/>
      <c r="AS1594" s="106"/>
      <c r="AT1594" s="106"/>
      <c r="AU1594" s="106"/>
      <c r="AV1594" s="106"/>
      <c r="AW1594" s="106"/>
      <c r="AX1594" s="106"/>
      <c r="AY1594" s="106"/>
      <c r="AZ1594" s="106"/>
      <c r="BA1594" s="106"/>
      <c r="BB1594" s="106"/>
      <c r="BC1594" s="106"/>
      <c r="BD1594" s="106"/>
      <c r="BE1594" s="106"/>
      <c r="BF1594" s="106"/>
      <c r="BG1594" s="106"/>
      <c r="BH1594" s="106"/>
      <c r="BI1594" s="106"/>
      <c r="BJ1594" s="106"/>
      <c r="BK1594" s="106"/>
      <c r="BL1594" s="106"/>
      <c r="BM1594" s="106"/>
      <c r="BN1594" s="106"/>
      <c r="BO1594" s="106"/>
      <c r="BP1594" s="106"/>
      <c r="BQ1594" s="106"/>
      <c r="BR1594" s="106"/>
      <c r="BS1594" s="106"/>
      <c r="BT1594" s="106"/>
      <c r="BU1594" s="106"/>
      <c r="BV1594" s="106"/>
      <c r="BW1594" s="106"/>
      <c r="BX1594" s="106"/>
      <c r="BY1594" s="106"/>
      <c r="BZ1594" s="106"/>
      <c r="CA1594" s="106"/>
      <c r="CB1594" s="106"/>
      <c r="CC1594" s="106"/>
      <c r="CD1594" s="106"/>
      <c r="CE1594" s="106"/>
      <c r="CF1594" s="106"/>
      <c r="CG1594" s="106"/>
      <c r="CH1594" s="106"/>
      <c r="CI1594" s="106"/>
      <c r="CJ1594" s="106"/>
      <c r="CK1594" s="106"/>
      <c r="CL1594" s="106"/>
      <c r="CM1594" s="106"/>
      <c r="CN1594" s="106"/>
      <c r="CO1594" s="106"/>
      <c r="CP1594" s="106"/>
      <c r="CQ1594" s="106"/>
      <c r="CR1594" s="106"/>
      <c r="CS1594" s="106"/>
      <c r="CT1594" s="106"/>
      <c r="CU1594" s="106"/>
      <c r="CV1594" s="106"/>
      <c r="CW1594" s="106"/>
      <c r="CX1594" s="106"/>
      <c r="CY1594" s="106"/>
      <c r="CZ1594" s="106"/>
      <c r="DA1594" s="106"/>
      <c r="DB1594" s="106"/>
      <c r="DC1594" s="106"/>
      <c r="DD1594" s="106"/>
      <c r="DE1594" s="106"/>
      <c r="DF1594" s="106"/>
      <c r="DG1594" s="106"/>
      <c r="DH1594" s="106"/>
      <c r="DI1594" s="106"/>
      <c r="DJ1594" s="106"/>
      <c r="DK1594" s="106"/>
      <c r="DL1594" s="106"/>
      <c r="DM1594" s="106"/>
      <c r="DN1594" s="106"/>
      <c r="DO1594" s="106"/>
      <c r="DP1594" s="106"/>
      <c r="DQ1594" s="106"/>
      <c r="DR1594" s="106"/>
      <c r="DS1594" s="106"/>
      <c r="DT1594" s="106"/>
      <c r="DU1594" s="106"/>
      <c r="DV1594" s="106"/>
      <c r="DW1594" s="106"/>
      <c r="DX1594" s="106"/>
      <c r="DY1594" s="106"/>
      <c r="DZ1594" s="106"/>
      <c r="EA1594" s="106"/>
      <c r="EB1594" s="106"/>
      <c r="EC1594" s="106"/>
      <c r="ED1594" s="106"/>
      <c r="EE1594" s="106"/>
      <c r="EF1594" s="106"/>
      <c r="EG1594" s="106"/>
      <c r="EH1594" s="106"/>
      <c r="EI1594" s="106"/>
      <c r="EJ1594" s="106"/>
      <c r="EK1594" s="106"/>
      <c r="EL1594" s="106"/>
      <c r="EM1594" s="106"/>
      <c r="EN1594" s="106"/>
      <c r="EO1594" s="106"/>
      <c r="EP1594" s="106"/>
      <c r="EQ1594" s="106"/>
      <c r="ER1594" s="106"/>
      <c r="ES1594" s="106"/>
      <c r="ET1594" s="106"/>
      <c r="EU1594" s="106"/>
      <c r="EV1594" s="106"/>
      <c r="EW1594" s="106"/>
      <c r="EX1594" s="106"/>
      <c r="EY1594" s="106"/>
      <c r="EZ1594" s="106"/>
      <c r="FA1594" s="106"/>
      <c r="FB1594" s="106"/>
      <c r="FC1594" s="106"/>
      <c r="FD1594" s="106"/>
      <c r="FE1594" s="106"/>
      <c r="FF1594" s="106"/>
      <c r="FG1594" s="106"/>
      <c r="FH1594" s="106"/>
      <c r="FI1594" s="106"/>
      <c r="FJ1594" s="106"/>
      <c r="FK1594" s="106"/>
      <c r="FL1594" s="106"/>
      <c r="FM1594" s="106"/>
      <c r="FN1594" s="106"/>
      <c r="FO1594" s="106"/>
      <c r="FP1594" s="106"/>
      <c r="FQ1594" s="106"/>
      <c r="FR1594" s="106"/>
      <c r="FS1594" s="106"/>
      <c r="FT1594" s="106"/>
      <c r="FU1594" s="106"/>
      <c r="FV1594" s="106"/>
      <c r="FW1594" s="106"/>
      <c r="FX1594" s="106"/>
      <c r="FY1594" s="106"/>
      <c r="FZ1594" s="106"/>
      <c r="GA1594" s="106"/>
      <c r="GB1594" s="106"/>
      <c r="GC1594" s="106"/>
      <c r="GD1594" s="106"/>
      <c r="GE1594" s="106"/>
      <c r="GF1594" s="106"/>
      <c r="GG1594" s="106"/>
      <c r="GH1594" s="106"/>
      <c r="GI1594" s="106"/>
      <c r="GJ1594" s="106"/>
      <c r="GK1594" s="106"/>
      <c r="GL1594" s="106"/>
      <c r="GM1594" s="106"/>
      <c r="GN1594" s="106"/>
      <c r="GO1594" s="106"/>
      <c r="GP1594" s="106"/>
      <c r="GQ1594" s="106"/>
      <c r="GR1594" s="106"/>
      <c r="GS1594" s="106"/>
      <c r="GT1594" s="106"/>
      <c r="GU1594" s="106"/>
      <c r="GV1594" s="106"/>
      <c r="GW1594" s="106"/>
      <c r="GX1594" s="106"/>
      <c r="GY1594" s="106"/>
      <c r="GZ1594" s="106"/>
      <c r="HA1594" s="106"/>
      <c r="HB1594" s="106"/>
      <c r="HC1594" s="106"/>
      <c r="HD1594" s="106"/>
      <c r="HE1594" s="106"/>
      <c r="HF1594" s="106"/>
      <c r="HG1594" s="106"/>
      <c r="HH1594" s="106"/>
      <c r="HI1594" s="106"/>
      <c r="HJ1594" s="106"/>
      <c r="HK1594" s="106"/>
      <c r="HL1594" s="106"/>
      <c r="HM1594" s="106"/>
      <c r="HN1594" s="106"/>
      <c r="HO1594" s="106"/>
      <c r="HP1594" s="106"/>
      <c r="HQ1594" s="106"/>
      <c r="HR1594" s="106"/>
      <c r="HS1594" s="106"/>
      <c r="HT1594" s="106"/>
      <c r="HU1594" s="106"/>
      <c r="HV1594" s="106"/>
    </row>
    <row r="1595" spans="1:230" s="107" customFormat="1" ht="75">
      <c r="A1595" s="96" t="s">
        <v>4032</v>
      </c>
      <c r="B1595" s="97">
        <v>75263700210</v>
      </c>
      <c r="C1595" s="111" t="s">
        <v>4212</v>
      </c>
      <c r="D1595" s="96" t="s">
        <v>466</v>
      </c>
      <c r="E1595" s="96" t="s">
        <v>467</v>
      </c>
      <c r="F1595" s="109" t="s">
        <v>3968</v>
      </c>
      <c r="G1595" s="110">
        <v>1677.9</v>
      </c>
      <c r="H1595" s="110">
        <v>1677.9</v>
      </c>
      <c r="I1595" s="110">
        <v>1677.9</v>
      </c>
      <c r="J1595" s="92"/>
      <c r="K1595" s="106"/>
      <c r="L1595" s="92"/>
      <c r="M1595" s="106"/>
      <c r="N1595" s="106"/>
      <c r="O1595" s="106"/>
      <c r="P1595" s="106"/>
      <c r="Q1595" s="106"/>
      <c r="R1595" s="106"/>
      <c r="S1595" s="106"/>
      <c r="T1595" s="106"/>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W1595" s="106"/>
      <c r="AX1595" s="106"/>
      <c r="AY1595" s="106"/>
      <c r="AZ1595" s="106"/>
      <c r="BA1595" s="106"/>
      <c r="BB1595" s="106"/>
      <c r="BC1595" s="106"/>
      <c r="BD1595" s="106"/>
      <c r="BE1595" s="106"/>
      <c r="BF1595" s="106"/>
      <c r="BG1595" s="106"/>
      <c r="BH1595" s="106"/>
      <c r="BI1595" s="106"/>
      <c r="BJ1595" s="106"/>
      <c r="BK1595" s="106"/>
      <c r="BL1595" s="106"/>
      <c r="BM1595" s="106"/>
      <c r="BN1595" s="106"/>
      <c r="BO1595" s="106"/>
      <c r="BP1595" s="106"/>
      <c r="BQ1595" s="106"/>
      <c r="BR1595" s="106"/>
      <c r="BS1595" s="106"/>
      <c r="BT1595" s="106"/>
      <c r="BU1595" s="106"/>
      <c r="BV1595" s="106"/>
      <c r="BW1595" s="106"/>
      <c r="BX1595" s="106"/>
      <c r="BY1595" s="106"/>
      <c r="BZ1595" s="106"/>
      <c r="CA1595" s="106"/>
      <c r="CB1595" s="106"/>
      <c r="CC1595" s="106"/>
      <c r="CD1595" s="106"/>
      <c r="CE1595" s="106"/>
      <c r="CF1595" s="106"/>
      <c r="CG1595" s="106"/>
      <c r="CH1595" s="106"/>
      <c r="CI1595" s="106"/>
      <c r="CJ1595" s="106"/>
      <c r="CK1595" s="106"/>
      <c r="CL1595" s="106"/>
      <c r="CM1595" s="106"/>
      <c r="CN1595" s="106"/>
      <c r="CO1595" s="106"/>
      <c r="CP1595" s="106"/>
      <c r="CQ1595" s="106"/>
      <c r="CR1595" s="106"/>
      <c r="CS1595" s="106"/>
      <c r="CT1595" s="106"/>
      <c r="CU1595" s="106"/>
      <c r="CV1595" s="106"/>
      <c r="CW1595" s="106"/>
      <c r="CX1595" s="106"/>
      <c r="CY1595" s="106"/>
      <c r="CZ1595" s="106"/>
      <c r="DA1595" s="106"/>
      <c r="DB1595" s="106"/>
      <c r="DC1595" s="106"/>
      <c r="DD1595" s="106"/>
      <c r="DE1595" s="106"/>
      <c r="DF1595" s="106"/>
      <c r="DG1595" s="106"/>
      <c r="DH1595" s="106"/>
      <c r="DI1595" s="106"/>
      <c r="DJ1595" s="106"/>
      <c r="DK1595" s="106"/>
      <c r="DL1595" s="106"/>
      <c r="DM1595" s="106"/>
      <c r="DN1595" s="106"/>
      <c r="DO1595" s="106"/>
      <c r="DP1595" s="106"/>
      <c r="DQ1595" s="106"/>
      <c r="DR1595" s="106"/>
      <c r="DS1595" s="106"/>
      <c r="DT1595" s="106"/>
      <c r="DU1595" s="106"/>
      <c r="DV1595" s="106"/>
      <c r="DW1595" s="106"/>
      <c r="DX1595" s="106"/>
      <c r="DY1595" s="106"/>
      <c r="DZ1595" s="106"/>
      <c r="EA1595" s="106"/>
      <c r="EB1595" s="106"/>
      <c r="EC1595" s="106"/>
      <c r="ED1595" s="106"/>
      <c r="EE1595" s="106"/>
      <c r="EF1595" s="106"/>
      <c r="EG1595" s="106"/>
      <c r="EH1595" s="106"/>
      <c r="EI1595" s="106"/>
      <c r="EJ1595" s="106"/>
      <c r="EK1595" s="106"/>
      <c r="EL1595" s="106"/>
      <c r="EM1595" s="106"/>
      <c r="EN1595" s="106"/>
      <c r="EO1595" s="106"/>
      <c r="EP1595" s="106"/>
      <c r="EQ1595" s="106"/>
      <c r="ER1595" s="106"/>
      <c r="ES1595" s="106"/>
      <c r="ET1595" s="106"/>
      <c r="EU1595" s="106"/>
      <c r="EV1595" s="106"/>
      <c r="EW1595" s="106"/>
      <c r="EX1595" s="106"/>
      <c r="EY1595" s="106"/>
      <c r="EZ1595" s="106"/>
      <c r="FA1595" s="106"/>
      <c r="FB1595" s="106"/>
      <c r="FC1595" s="106"/>
      <c r="FD1595" s="106"/>
      <c r="FE1595" s="106"/>
      <c r="FF1595" s="106"/>
      <c r="FG1595" s="106"/>
      <c r="FH1595" s="106"/>
      <c r="FI1595" s="106"/>
      <c r="FJ1595" s="106"/>
      <c r="FK1595" s="106"/>
      <c r="FL1595" s="106"/>
      <c r="FM1595" s="106"/>
      <c r="FN1595" s="106"/>
      <c r="FO1595" s="106"/>
      <c r="FP1595" s="106"/>
      <c r="FQ1595" s="106"/>
      <c r="FR1595" s="106"/>
      <c r="FS1595" s="106"/>
      <c r="FT1595" s="106"/>
      <c r="FU1595" s="106"/>
      <c r="FV1595" s="106"/>
      <c r="FW1595" s="106"/>
      <c r="FX1595" s="106"/>
      <c r="FY1595" s="106"/>
      <c r="FZ1595" s="106"/>
      <c r="GA1595" s="106"/>
      <c r="GB1595" s="106"/>
      <c r="GC1595" s="106"/>
      <c r="GD1595" s="106"/>
      <c r="GE1595" s="106"/>
      <c r="GF1595" s="106"/>
      <c r="GG1595" s="106"/>
      <c r="GH1595" s="106"/>
      <c r="GI1595" s="106"/>
      <c r="GJ1595" s="106"/>
      <c r="GK1595" s="106"/>
      <c r="GL1595" s="106"/>
      <c r="GM1595" s="106"/>
      <c r="GN1595" s="106"/>
      <c r="GO1595" s="106"/>
      <c r="GP1595" s="106"/>
      <c r="GQ1595" s="106"/>
      <c r="GR1595" s="106"/>
      <c r="GS1595" s="106"/>
      <c r="GT1595" s="106"/>
      <c r="GU1595" s="106"/>
      <c r="GV1595" s="106"/>
      <c r="GW1595" s="106"/>
      <c r="GX1595" s="106"/>
      <c r="GY1595" s="106"/>
      <c r="GZ1595" s="106"/>
      <c r="HA1595" s="106"/>
      <c r="HB1595" s="106"/>
      <c r="HC1595" s="106"/>
      <c r="HD1595" s="106"/>
      <c r="HE1595" s="106"/>
      <c r="HF1595" s="106"/>
      <c r="HG1595" s="106"/>
      <c r="HH1595" s="106"/>
      <c r="HI1595" s="106"/>
      <c r="HJ1595" s="106"/>
      <c r="HK1595" s="106"/>
      <c r="HL1595" s="106"/>
      <c r="HM1595" s="106"/>
      <c r="HN1595" s="106"/>
      <c r="HO1595" s="106"/>
      <c r="HP1595" s="106"/>
      <c r="HQ1595" s="106"/>
      <c r="HR1595" s="106"/>
      <c r="HS1595" s="106"/>
      <c r="HT1595" s="106"/>
      <c r="HU1595" s="106"/>
      <c r="HV1595" s="106"/>
    </row>
    <row r="1596" spans="1:230" s="107" customFormat="1" ht="45">
      <c r="A1596" s="96" t="s">
        <v>28</v>
      </c>
      <c r="B1596" s="97" t="s">
        <v>29</v>
      </c>
      <c r="C1596" s="111" t="s">
        <v>4213</v>
      </c>
      <c r="D1596" s="96" t="s">
        <v>466</v>
      </c>
      <c r="E1596" s="96" t="s">
        <v>467</v>
      </c>
      <c r="F1596" s="109" t="s">
        <v>3969</v>
      </c>
      <c r="G1596" s="110">
        <v>6819746.3600000003</v>
      </c>
      <c r="H1596" s="110">
        <v>5185336.57</v>
      </c>
      <c r="I1596" s="110">
        <v>6819746.3600000003</v>
      </c>
      <c r="J1596" s="92"/>
      <c r="K1596" s="106"/>
      <c r="L1596" s="92"/>
      <c r="M1596" s="106"/>
      <c r="N1596" s="106"/>
      <c r="O1596" s="106"/>
      <c r="P1596" s="106"/>
      <c r="Q1596" s="106"/>
      <c r="R1596" s="106"/>
      <c r="S1596" s="106"/>
      <c r="T1596" s="106"/>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c r="AO1596" s="106"/>
      <c r="AP1596" s="106"/>
      <c r="AQ1596" s="106"/>
      <c r="AR1596" s="106"/>
      <c r="AS1596" s="106"/>
      <c r="AT1596" s="106"/>
      <c r="AU1596" s="106"/>
      <c r="AV1596" s="106"/>
      <c r="AW1596" s="106"/>
      <c r="AX1596" s="106"/>
      <c r="AY1596" s="106"/>
      <c r="AZ1596" s="106"/>
      <c r="BA1596" s="106"/>
      <c r="BB1596" s="106"/>
      <c r="BC1596" s="106"/>
      <c r="BD1596" s="106"/>
      <c r="BE1596" s="106"/>
      <c r="BF1596" s="106"/>
      <c r="BG1596" s="106"/>
      <c r="BH1596" s="106"/>
      <c r="BI1596" s="106"/>
      <c r="BJ1596" s="106"/>
      <c r="BK1596" s="106"/>
      <c r="BL1596" s="106"/>
      <c r="BM1596" s="106"/>
      <c r="BN1596" s="106"/>
      <c r="BO1596" s="106"/>
      <c r="BP1596" s="106"/>
      <c r="BQ1596" s="106"/>
      <c r="BR1596" s="106"/>
      <c r="BS1596" s="106"/>
      <c r="BT1596" s="106"/>
      <c r="BU1596" s="106"/>
      <c r="BV1596" s="106"/>
      <c r="BW1596" s="106"/>
      <c r="BX1596" s="106"/>
      <c r="BY1596" s="106"/>
      <c r="BZ1596" s="106"/>
      <c r="CA1596" s="106"/>
      <c r="CB1596" s="106"/>
      <c r="CC1596" s="106"/>
      <c r="CD1596" s="106"/>
      <c r="CE1596" s="106"/>
      <c r="CF1596" s="106"/>
      <c r="CG1596" s="106"/>
      <c r="CH1596" s="106"/>
      <c r="CI1596" s="106"/>
      <c r="CJ1596" s="106"/>
      <c r="CK1596" s="106"/>
      <c r="CL1596" s="106"/>
      <c r="CM1596" s="106"/>
      <c r="CN1596" s="106"/>
      <c r="CO1596" s="106"/>
      <c r="CP1596" s="106"/>
      <c r="CQ1596" s="106"/>
      <c r="CR1596" s="106"/>
      <c r="CS1596" s="106"/>
      <c r="CT1596" s="106"/>
      <c r="CU1596" s="106"/>
      <c r="CV1596" s="106"/>
      <c r="CW1596" s="106"/>
      <c r="CX1596" s="106"/>
      <c r="CY1596" s="106"/>
      <c r="CZ1596" s="106"/>
      <c r="DA1596" s="106"/>
      <c r="DB1596" s="106"/>
      <c r="DC1596" s="106"/>
      <c r="DD1596" s="106"/>
      <c r="DE1596" s="106"/>
      <c r="DF1596" s="106"/>
      <c r="DG1596" s="106"/>
      <c r="DH1596" s="106"/>
      <c r="DI1596" s="106"/>
      <c r="DJ1596" s="106"/>
      <c r="DK1596" s="106"/>
      <c r="DL1596" s="106"/>
      <c r="DM1596" s="106"/>
      <c r="DN1596" s="106"/>
      <c r="DO1596" s="106"/>
      <c r="DP1596" s="106"/>
      <c r="DQ1596" s="106"/>
      <c r="DR1596" s="106"/>
      <c r="DS1596" s="106"/>
      <c r="DT1596" s="106"/>
      <c r="DU1596" s="106"/>
      <c r="DV1596" s="106"/>
      <c r="DW1596" s="106"/>
      <c r="DX1596" s="106"/>
      <c r="DY1596" s="106"/>
      <c r="DZ1596" s="106"/>
      <c r="EA1596" s="106"/>
      <c r="EB1596" s="106"/>
      <c r="EC1596" s="106"/>
      <c r="ED1596" s="106"/>
      <c r="EE1596" s="106"/>
      <c r="EF1596" s="106"/>
      <c r="EG1596" s="106"/>
      <c r="EH1596" s="106"/>
      <c r="EI1596" s="106"/>
      <c r="EJ1596" s="106"/>
      <c r="EK1596" s="106"/>
      <c r="EL1596" s="106"/>
      <c r="EM1596" s="106"/>
      <c r="EN1596" s="106"/>
      <c r="EO1596" s="106"/>
      <c r="EP1596" s="106"/>
      <c r="EQ1596" s="106"/>
      <c r="ER1596" s="106"/>
      <c r="ES1596" s="106"/>
      <c r="ET1596" s="106"/>
      <c r="EU1596" s="106"/>
      <c r="EV1596" s="106"/>
      <c r="EW1596" s="106"/>
      <c r="EX1596" s="106"/>
      <c r="EY1596" s="106"/>
      <c r="EZ1596" s="106"/>
      <c r="FA1596" s="106"/>
      <c r="FB1596" s="106"/>
      <c r="FC1596" s="106"/>
      <c r="FD1596" s="106"/>
      <c r="FE1596" s="106"/>
      <c r="FF1596" s="106"/>
      <c r="FG1596" s="106"/>
      <c r="FH1596" s="106"/>
      <c r="FI1596" s="106"/>
      <c r="FJ1596" s="106"/>
      <c r="FK1596" s="106"/>
      <c r="FL1596" s="106"/>
      <c r="FM1596" s="106"/>
      <c r="FN1596" s="106"/>
      <c r="FO1596" s="106"/>
      <c r="FP1596" s="106"/>
      <c r="FQ1596" s="106"/>
      <c r="FR1596" s="106"/>
      <c r="FS1596" s="106"/>
      <c r="FT1596" s="106"/>
      <c r="FU1596" s="106"/>
      <c r="FV1596" s="106"/>
      <c r="FW1596" s="106"/>
      <c r="FX1596" s="106"/>
      <c r="FY1596" s="106"/>
      <c r="FZ1596" s="106"/>
      <c r="GA1596" s="106"/>
      <c r="GB1596" s="106"/>
      <c r="GC1596" s="106"/>
      <c r="GD1596" s="106"/>
      <c r="GE1596" s="106"/>
      <c r="GF1596" s="106"/>
      <c r="GG1596" s="106"/>
      <c r="GH1596" s="106"/>
      <c r="GI1596" s="106"/>
      <c r="GJ1596" s="106"/>
      <c r="GK1596" s="106"/>
      <c r="GL1596" s="106"/>
      <c r="GM1596" s="106"/>
      <c r="GN1596" s="106"/>
      <c r="GO1596" s="106"/>
      <c r="GP1596" s="106"/>
      <c r="GQ1596" s="106"/>
      <c r="GR1596" s="106"/>
      <c r="GS1596" s="106"/>
      <c r="GT1596" s="106"/>
      <c r="GU1596" s="106"/>
      <c r="GV1596" s="106"/>
      <c r="GW1596" s="106"/>
      <c r="GX1596" s="106"/>
      <c r="GY1596" s="106"/>
      <c r="GZ1596" s="106"/>
      <c r="HA1596" s="106"/>
      <c r="HB1596" s="106"/>
      <c r="HC1596" s="106"/>
      <c r="HD1596" s="106"/>
      <c r="HE1596" s="106"/>
      <c r="HF1596" s="106"/>
      <c r="HG1596" s="106"/>
      <c r="HH1596" s="106"/>
      <c r="HI1596" s="106"/>
      <c r="HJ1596" s="106"/>
      <c r="HK1596" s="106"/>
      <c r="HL1596" s="106"/>
      <c r="HM1596" s="106"/>
      <c r="HN1596" s="106"/>
      <c r="HO1596" s="106"/>
      <c r="HP1596" s="106"/>
      <c r="HQ1596" s="106"/>
      <c r="HR1596" s="106"/>
      <c r="HS1596" s="106"/>
      <c r="HT1596" s="106"/>
      <c r="HU1596" s="106"/>
      <c r="HV1596" s="106"/>
    </row>
    <row r="1597" spans="1:230" s="107" customFormat="1" ht="75">
      <c r="A1597" s="96" t="s">
        <v>28</v>
      </c>
      <c r="B1597" s="97" t="s">
        <v>29</v>
      </c>
      <c r="C1597" s="111" t="s">
        <v>4214</v>
      </c>
      <c r="D1597" s="96" t="s">
        <v>466</v>
      </c>
      <c r="E1597" s="96" t="s">
        <v>467</v>
      </c>
      <c r="F1597" s="109" t="s">
        <v>3970</v>
      </c>
      <c r="G1597" s="110">
        <v>6681269.7300000004</v>
      </c>
      <c r="H1597" s="110">
        <v>57253.69</v>
      </c>
      <c r="I1597" s="110">
        <v>6678753.04</v>
      </c>
      <c r="J1597" s="92"/>
      <c r="K1597" s="106"/>
      <c r="L1597" s="92"/>
      <c r="M1597" s="106"/>
      <c r="N1597" s="106"/>
      <c r="O1597" s="106"/>
      <c r="P1597" s="106"/>
      <c r="Q1597" s="106"/>
      <c r="R1597" s="106"/>
      <c r="S1597" s="106"/>
      <c r="T1597" s="106"/>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6"/>
      <c r="AX1597" s="106"/>
      <c r="AY1597" s="106"/>
      <c r="AZ1597" s="106"/>
      <c r="BA1597" s="106"/>
      <c r="BB1597" s="106"/>
      <c r="BC1597" s="106"/>
      <c r="BD1597" s="106"/>
      <c r="BE1597" s="106"/>
      <c r="BF1597" s="106"/>
      <c r="BG1597" s="106"/>
      <c r="BH1597" s="106"/>
      <c r="BI1597" s="106"/>
      <c r="BJ1597" s="106"/>
      <c r="BK1597" s="106"/>
      <c r="BL1597" s="106"/>
      <c r="BM1597" s="106"/>
      <c r="BN1597" s="106"/>
      <c r="BO1597" s="106"/>
      <c r="BP1597" s="106"/>
      <c r="BQ1597" s="106"/>
      <c r="BR1597" s="106"/>
      <c r="BS1597" s="106"/>
      <c r="BT1597" s="106"/>
      <c r="BU1597" s="106"/>
      <c r="BV1597" s="106"/>
      <c r="BW1597" s="106"/>
      <c r="BX1597" s="106"/>
      <c r="BY1597" s="106"/>
      <c r="BZ1597" s="106"/>
      <c r="CA1597" s="106"/>
      <c r="CB1597" s="106"/>
      <c r="CC1597" s="106"/>
      <c r="CD1597" s="106"/>
      <c r="CE1597" s="106"/>
      <c r="CF1597" s="106"/>
      <c r="CG1597" s="106"/>
      <c r="CH1597" s="106"/>
      <c r="CI1597" s="106"/>
      <c r="CJ1597" s="106"/>
      <c r="CK1597" s="106"/>
      <c r="CL1597" s="106"/>
      <c r="CM1597" s="106"/>
      <c r="CN1597" s="106"/>
      <c r="CO1597" s="106"/>
      <c r="CP1597" s="106"/>
      <c r="CQ1597" s="106"/>
      <c r="CR1597" s="106"/>
      <c r="CS1597" s="106"/>
      <c r="CT1597" s="106"/>
      <c r="CU1597" s="106"/>
      <c r="CV1597" s="106"/>
      <c r="CW1597" s="106"/>
      <c r="CX1597" s="106"/>
      <c r="CY1597" s="106"/>
      <c r="CZ1597" s="106"/>
      <c r="DA1597" s="106"/>
      <c r="DB1597" s="106"/>
      <c r="DC1597" s="106"/>
      <c r="DD1597" s="106"/>
      <c r="DE1597" s="106"/>
      <c r="DF1597" s="106"/>
      <c r="DG1597" s="106"/>
      <c r="DH1597" s="106"/>
      <c r="DI1597" s="106"/>
      <c r="DJ1597" s="106"/>
      <c r="DK1597" s="106"/>
      <c r="DL1597" s="106"/>
      <c r="DM1597" s="106"/>
      <c r="DN1597" s="106"/>
      <c r="DO1597" s="106"/>
      <c r="DP1597" s="106"/>
      <c r="DQ1597" s="106"/>
      <c r="DR1597" s="106"/>
      <c r="DS1597" s="106"/>
      <c r="DT1597" s="106"/>
      <c r="DU1597" s="106"/>
      <c r="DV1597" s="106"/>
      <c r="DW1597" s="106"/>
      <c r="DX1597" s="106"/>
      <c r="DY1597" s="106"/>
      <c r="DZ1597" s="106"/>
      <c r="EA1597" s="106"/>
      <c r="EB1597" s="106"/>
      <c r="EC1597" s="106"/>
      <c r="ED1597" s="106"/>
      <c r="EE1597" s="106"/>
      <c r="EF1597" s="106"/>
      <c r="EG1597" s="106"/>
      <c r="EH1597" s="106"/>
      <c r="EI1597" s="106"/>
      <c r="EJ1597" s="106"/>
      <c r="EK1597" s="106"/>
      <c r="EL1597" s="106"/>
      <c r="EM1597" s="106"/>
      <c r="EN1597" s="106"/>
      <c r="EO1597" s="106"/>
      <c r="EP1597" s="106"/>
      <c r="EQ1597" s="106"/>
      <c r="ER1597" s="106"/>
      <c r="ES1597" s="106"/>
      <c r="ET1597" s="106"/>
      <c r="EU1597" s="106"/>
      <c r="EV1597" s="106"/>
      <c r="EW1597" s="106"/>
      <c r="EX1597" s="106"/>
      <c r="EY1597" s="106"/>
      <c r="EZ1597" s="106"/>
      <c r="FA1597" s="106"/>
      <c r="FB1597" s="106"/>
      <c r="FC1597" s="106"/>
      <c r="FD1597" s="106"/>
      <c r="FE1597" s="106"/>
      <c r="FF1597" s="106"/>
      <c r="FG1597" s="106"/>
      <c r="FH1597" s="106"/>
      <c r="FI1597" s="106"/>
      <c r="FJ1597" s="106"/>
      <c r="FK1597" s="106"/>
      <c r="FL1597" s="106"/>
      <c r="FM1597" s="106"/>
      <c r="FN1597" s="106"/>
      <c r="FO1597" s="106"/>
      <c r="FP1597" s="106"/>
      <c r="FQ1597" s="106"/>
      <c r="FR1597" s="106"/>
      <c r="FS1597" s="106"/>
      <c r="FT1597" s="106"/>
      <c r="FU1597" s="106"/>
      <c r="FV1597" s="106"/>
      <c r="FW1597" s="106"/>
      <c r="FX1597" s="106"/>
      <c r="FY1597" s="106"/>
      <c r="FZ1597" s="106"/>
      <c r="GA1597" s="106"/>
      <c r="GB1597" s="106"/>
      <c r="GC1597" s="106"/>
      <c r="GD1597" s="106"/>
      <c r="GE1597" s="106"/>
      <c r="GF1597" s="106"/>
      <c r="GG1597" s="106"/>
      <c r="GH1597" s="106"/>
      <c r="GI1597" s="106"/>
      <c r="GJ1597" s="106"/>
      <c r="GK1597" s="106"/>
      <c r="GL1597" s="106"/>
      <c r="GM1597" s="106"/>
      <c r="GN1597" s="106"/>
      <c r="GO1597" s="106"/>
      <c r="GP1597" s="106"/>
      <c r="GQ1597" s="106"/>
      <c r="GR1597" s="106"/>
      <c r="GS1597" s="106"/>
      <c r="GT1597" s="106"/>
      <c r="GU1597" s="106"/>
      <c r="GV1597" s="106"/>
      <c r="GW1597" s="106"/>
      <c r="GX1597" s="106"/>
      <c r="GY1597" s="106"/>
      <c r="GZ1597" s="106"/>
      <c r="HA1597" s="106"/>
      <c r="HB1597" s="106"/>
      <c r="HC1597" s="106"/>
      <c r="HD1597" s="106"/>
      <c r="HE1597" s="106"/>
      <c r="HF1597" s="106"/>
      <c r="HG1597" s="106"/>
      <c r="HH1597" s="106"/>
      <c r="HI1597" s="106"/>
      <c r="HJ1597" s="106"/>
      <c r="HK1597" s="106"/>
      <c r="HL1597" s="106"/>
      <c r="HM1597" s="106"/>
      <c r="HN1597" s="106"/>
      <c r="HO1597" s="106"/>
      <c r="HP1597" s="106"/>
      <c r="HQ1597" s="106"/>
      <c r="HR1597" s="106"/>
      <c r="HS1597" s="106"/>
      <c r="HT1597" s="106"/>
      <c r="HU1597" s="106"/>
      <c r="HV1597" s="106"/>
    </row>
    <row r="1598" spans="1:230" s="107" customFormat="1" ht="45">
      <c r="A1598" s="96" t="s">
        <v>28</v>
      </c>
      <c r="B1598" s="97" t="s">
        <v>29</v>
      </c>
      <c r="C1598" s="111" t="s">
        <v>4215</v>
      </c>
      <c r="D1598" s="96" t="s">
        <v>466</v>
      </c>
      <c r="E1598" s="96" t="s">
        <v>467</v>
      </c>
      <c r="F1598" s="109" t="s">
        <v>3971</v>
      </c>
      <c r="G1598" s="110">
        <v>2345036.9900000002</v>
      </c>
      <c r="H1598" s="110">
        <v>0</v>
      </c>
      <c r="I1598" s="110">
        <v>2345036.9900000002</v>
      </c>
      <c r="J1598" s="92"/>
      <c r="K1598" s="106"/>
      <c r="L1598" s="92"/>
      <c r="M1598" s="106"/>
      <c r="N1598" s="106"/>
      <c r="O1598" s="106"/>
      <c r="P1598" s="106"/>
      <c r="Q1598" s="106"/>
      <c r="R1598" s="106"/>
      <c r="S1598" s="106"/>
      <c r="T1598" s="106"/>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W1598" s="106"/>
      <c r="AX1598" s="106"/>
      <c r="AY1598" s="106"/>
      <c r="AZ1598" s="106"/>
      <c r="BA1598" s="106"/>
      <c r="BB1598" s="106"/>
      <c r="BC1598" s="106"/>
      <c r="BD1598" s="106"/>
      <c r="BE1598" s="106"/>
      <c r="BF1598" s="106"/>
      <c r="BG1598" s="106"/>
      <c r="BH1598" s="106"/>
      <c r="BI1598" s="106"/>
      <c r="BJ1598" s="106"/>
      <c r="BK1598" s="106"/>
      <c r="BL1598" s="106"/>
      <c r="BM1598" s="106"/>
      <c r="BN1598" s="106"/>
      <c r="BO1598" s="106"/>
      <c r="BP1598" s="106"/>
      <c r="BQ1598" s="106"/>
      <c r="BR1598" s="106"/>
      <c r="BS1598" s="106"/>
      <c r="BT1598" s="106"/>
      <c r="BU1598" s="106"/>
      <c r="BV1598" s="106"/>
      <c r="BW1598" s="106"/>
      <c r="BX1598" s="106"/>
      <c r="BY1598" s="106"/>
      <c r="BZ1598" s="106"/>
      <c r="CA1598" s="106"/>
      <c r="CB1598" s="106"/>
      <c r="CC1598" s="106"/>
      <c r="CD1598" s="106"/>
      <c r="CE1598" s="106"/>
      <c r="CF1598" s="106"/>
      <c r="CG1598" s="106"/>
      <c r="CH1598" s="106"/>
      <c r="CI1598" s="106"/>
      <c r="CJ1598" s="106"/>
      <c r="CK1598" s="106"/>
      <c r="CL1598" s="106"/>
      <c r="CM1598" s="106"/>
      <c r="CN1598" s="106"/>
      <c r="CO1598" s="106"/>
      <c r="CP1598" s="106"/>
      <c r="CQ1598" s="106"/>
      <c r="CR1598" s="106"/>
      <c r="CS1598" s="106"/>
      <c r="CT1598" s="106"/>
      <c r="CU1598" s="106"/>
      <c r="CV1598" s="106"/>
      <c r="CW1598" s="106"/>
      <c r="CX1598" s="106"/>
      <c r="CY1598" s="106"/>
      <c r="CZ1598" s="106"/>
      <c r="DA1598" s="106"/>
      <c r="DB1598" s="106"/>
      <c r="DC1598" s="106"/>
      <c r="DD1598" s="106"/>
      <c r="DE1598" s="106"/>
      <c r="DF1598" s="106"/>
      <c r="DG1598" s="106"/>
      <c r="DH1598" s="106"/>
      <c r="DI1598" s="106"/>
      <c r="DJ1598" s="106"/>
      <c r="DK1598" s="106"/>
      <c r="DL1598" s="106"/>
      <c r="DM1598" s="106"/>
      <c r="DN1598" s="106"/>
      <c r="DO1598" s="106"/>
      <c r="DP1598" s="106"/>
      <c r="DQ1598" s="106"/>
      <c r="DR1598" s="106"/>
      <c r="DS1598" s="106"/>
      <c r="DT1598" s="106"/>
      <c r="DU1598" s="106"/>
      <c r="DV1598" s="106"/>
      <c r="DW1598" s="106"/>
      <c r="DX1598" s="106"/>
      <c r="DY1598" s="106"/>
      <c r="DZ1598" s="106"/>
      <c r="EA1598" s="106"/>
      <c r="EB1598" s="106"/>
      <c r="EC1598" s="106"/>
      <c r="ED1598" s="106"/>
      <c r="EE1598" s="106"/>
      <c r="EF1598" s="106"/>
      <c r="EG1598" s="106"/>
      <c r="EH1598" s="106"/>
      <c r="EI1598" s="106"/>
      <c r="EJ1598" s="106"/>
      <c r="EK1598" s="106"/>
      <c r="EL1598" s="106"/>
      <c r="EM1598" s="106"/>
      <c r="EN1598" s="106"/>
      <c r="EO1598" s="106"/>
      <c r="EP1598" s="106"/>
      <c r="EQ1598" s="106"/>
      <c r="ER1598" s="106"/>
      <c r="ES1598" s="106"/>
      <c r="ET1598" s="106"/>
      <c r="EU1598" s="106"/>
      <c r="EV1598" s="106"/>
      <c r="EW1598" s="106"/>
      <c r="EX1598" s="106"/>
      <c r="EY1598" s="106"/>
      <c r="EZ1598" s="106"/>
      <c r="FA1598" s="106"/>
      <c r="FB1598" s="106"/>
      <c r="FC1598" s="106"/>
      <c r="FD1598" s="106"/>
      <c r="FE1598" s="106"/>
      <c r="FF1598" s="106"/>
      <c r="FG1598" s="106"/>
      <c r="FH1598" s="106"/>
      <c r="FI1598" s="106"/>
      <c r="FJ1598" s="106"/>
      <c r="FK1598" s="106"/>
      <c r="FL1598" s="106"/>
      <c r="FM1598" s="106"/>
      <c r="FN1598" s="106"/>
      <c r="FO1598" s="106"/>
      <c r="FP1598" s="106"/>
      <c r="FQ1598" s="106"/>
      <c r="FR1598" s="106"/>
      <c r="FS1598" s="106"/>
      <c r="FT1598" s="106"/>
      <c r="FU1598" s="106"/>
      <c r="FV1598" s="106"/>
      <c r="FW1598" s="106"/>
      <c r="FX1598" s="106"/>
      <c r="FY1598" s="106"/>
      <c r="FZ1598" s="106"/>
      <c r="GA1598" s="106"/>
      <c r="GB1598" s="106"/>
      <c r="GC1598" s="106"/>
      <c r="GD1598" s="106"/>
      <c r="GE1598" s="106"/>
      <c r="GF1598" s="106"/>
      <c r="GG1598" s="106"/>
      <c r="GH1598" s="106"/>
      <c r="GI1598" s="106"/>
      <c r="GJ1598" s="106"/>
      <c r="GK1598" s="106"/>
      <c r="GL1598" s="106"/>
      <c r="GM1598" s="106"/>
      <c r="GN1598" s="106"/>
      <c r="GO1598" s="106"/>
      <c r="GP1598" s="106"/>
      <c r="GQ1598" s="106"/>
      <c r="GR1598" s="106"/>
      <c r="GS1598" s="106"/>
      <c r="GT1598" s="106"/>
      <c r="GU1598" s="106"/>
      <c r="GV1598" s="106"/>
      <c r="GW1598" s="106"/>
      <c r="GX1598" s="106"/>
      <c r="GY1598" s="106"/>
      <c r="GZ1598" s="106"/>
      <c r="HA1598" s="106"/>
      <c r="HB1598" s="106"/>
      <c r="HC1598" s="106"/>
      <c r="HD1598" s="106"/>
      <c r="HE1598" s="106"/>
      <c r="HF1598" s="106"/>
      <c r="HG1598" s="106"/>
      <c r="HH1598" s="106"/>
      <c r="HI1598" s="106"/>
      <c r="HJ1598" s="106"/>
      <c r="HK1598" s="106"/>
      <c r="HL1598" s="106"/>
      <c r="HM1598" s="106"/>
      <c r="HN1598" s="106"/>
      <c r="HO1598" s="106"/>
      <c r="HP1598" s="106"/>
      <c r="HQ1598" s="106"/>
      <c r="HR1598" s="106"/>
      <c r="HS1598" s="106"/>
      <c r="HT1598" s="106"/>
      <c r="HU1598" s="106"/>
      <c r="HV1598" s="106"/>
    </row>
    <row r="1599" spans="1:230" s="107" customFormat="1" ht="225">
      <c r="A1599" s="96" t="s">
        <v>28</v>
      </c>
      <c r="B1599" s="97" t="s">
        <v>29</v>
      </c>
      <c r="C1599" s="111" t="s">
        <v>4216</v>
      </c>
      <c r="D1599" s="96" t="s">
        <v>466</v>
      </c>
      <c r="E1599" s="96" t="s">
        <v>467</v>
      </c>
      <c r="F1599" s="109" t="s">
        <v>3972</v>
      </c>
      <c r="G1599" s="110">
        <v>2014985.57</v>
      </c>
      <c r="H1599" s="110">
        <v>0</v>
      </c>
      <c r="I1599" s="110">
        <v>2014985.57</v>
      </c>
      <c r="J1599" s="92"/>
      <c r="K1599" s="106"/>
      <c r="L1599" s="92"/>
      <c r="M1599" s="106"/>
      <c r="N1599" s="106"/>
      <c r="O1599" s="106"/>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106"/>
      <c r="AM1599" s="106"/>
      <c r="AN1599" s="106"/>
      <c r="AO1599" s="106"/>
      <c r="AP1599" s="106"/>
      <c r="AQ1599" s="106"/>
      <c r="AR1599" s="106"/>
      <c r="AS1599" s="106"/>
      <c r="AT1599" s="106"/>
      <c r="AU1599" s="106"/>
      <c r="AV1599" s="106"/>
      <c r="AW1599" s="106"/>
      <c r="AX1599" s="106"/>
      <c r="AY1599" s="106"/>
      <c r="AZ1599" s="106"/>
      <c r="BA1599" s="106"/>
      <c r="BB1599" s="106"/>
      <c r="BC1599" s="106"/>
      <c r="BD1599" s="106"/>
      <c r="BE1599" s="106"/>
      <c r="BF1599" s="106"/>
      <c r="BG1599" s="106"/>
      <c r="BH1599" s="106"/>
      <c r="BI1599" s="106"/>
      <c r="BJ1599" s="106"/>
      <c r="BK1599" s="106"/>
      <c r="BL1599" s="106"/>
      <c r="BM1599" s="106"/>
      <c r="BN1599" s="106"/>
      <c r="BO1599" s="106"/>
      <c r="BP1599" s="106"/>
      <c r="BQ1599" s="106"/>
      <c r="BR1599" s="106"/>
      <c r="BS1599" s="106"/>
      <c r="BT1599" s="106"/>
      <c r="BU1599" s="106"/>
      <c r="BV1599" s="106"/>
      <c r="BW1599" s="106"/>
      <c r="BX1599" s="106"/>
      <c r="BY1599" s="106"/>
      <c r="BZ1599" s="106"/>
      <c r="CA1599" s="106"/>
      <c r="CB1599" s="106"/>
      <c r="CC1599" s="106"/>
      <c r="CD1599" s="106"/>
      <c r="CE1599" s="106"/>
      <c r="CF1599" s="106"/>
      <c r="CG1599" s="106"/>
      <c r="CH1599" s="106"/>
      <c r="CI1599" s="106"/>
      <c r="CJ1599" s="106"/>
      <c r="CK1599" s="106"/>
      <c r="CL1599" s="106"/>
      <c r="CM1599" s="106"/>
      <c r="CN1599" s="106"/>
      <c r="CO1599" s="106"/>
      <c r="CP1599" s="106"/>
      <c r="CQ1599" s="106"/>
      <c r="CR1599" s="106"/>
      <c r="CS1599" s="106"/>
      <c r="CT1599" s="106"/>
      <c r="CU1599" s="106"/>
      <c r="CV1599" s="106"/>
      <c r="CW1599" s="106"/>
      <c r="CX1599" s="106"/>
      <c r="CY1599" s="106"/>
      <c r="CZ1599" s="106"/>
      <c r="DA1599" s="106"/>
      <c r="DB1599" s="106"/>
      <c r="DC1599" s="106"/>
      <c r="DD1599" s="106"/>
      <c r="DE1599" s="106"/>
      <c r="DF1599" s="106"/>
      <c r="DG1599" s="106"/>
      <c r="DH1599" s="106"/>
      <c r="DI1599" s="106"/>
      <c r="DJ1599" s="106"/>
      <c r="DK1599" s="106"/>
      <c r="DL1599" s="106"/>
      <c r="DM1599" s="106"/>
      <c r="DN1599" s="106"/>
      <c r="DO1599" s="106"/>
      <c r="DP1599" s="106"/>
      <c r="DQ1599" s="106"/>
      <c r="DR1599" s="106"/>
      <c r="DS1599" s="106"/>
      <c r="DT1599" s="106"/>
      <c r="DU1599" s="106"/>
      <c r="DV1599" s="106"/>
      <c r="DW1599" s="106"/>
      <c r="DX1599" s="106"/>
      <c r="DY1599" s="106"/>
      <c r="DZ1599" s="106"/>
      <c r="EA1599" s="106"/>
      <c r="EB1599" s="106"/>
      <c r="EC1599" s="106"/>
      <c r="ED1599" s="106"/>
      <c r="EE1599" s="106"/>
      <c r="EF1599" s="106"/>
      <c r="EG1599" s="106"/>
      <c r="EH1599" s="106"/>
      <c r="EI1599" s="106"/>
      <c r="EJ1599" s="106"/>
      <c r="EK1599" s="106"/>
      <c r="EL1599" s="106"/>
      <c r="EM1599" s="106"/>
      <c r="EN1599" s="106"/>
      <c r="EO1599" s="106"/>
      <c r="EP1599" s="106"/>
      <c r="EQ1599" s="106"/>
      <c r="ER1599" s="106"/>
      <c r="ES1599" s="106"/>
      <c r="ET1599" s="106"/>
      <c r="EU1599" s="106"/>
      <c r="EV1599" s="106"/>
      <c r="EW1599" s="106"/>
      <c r="EX1599" s="106"/>
      <c r="EY1599" s="106"/>
      <c r="EZ1599" s="106"/>
      <c r="FA1599" s="106"/>
      <c r="FB1599" s="106"/>
      <c r="FC1599" s="106"/>
      <c r="FD1599" s="106"/>
      <c r="FE1599" s="106"/>
      <c r="FF1599" s="106"/>
      <c r="FG1599" s="106"/>
      <c r="FH1599" s="106"/>
      <c r="FI1599" s="106"/>
      <c r="FJ1599" s="106"/>
      <c r="FK1599" s="106"/>
      <c r="FL1599" s="106"/>
      <c r="FM1599" s="106"/>
      <c r="FN1599" s="106"/>
      <c r="FO1599" s="106"/>
      <c r="FP1599" s="106"/>
      <c r="FQ1599" s="106"/>
      <c r="FR1599" s="106"/>
      <c r="FS1599" s="106"/>
      <c r="FT1599" s="106"/>
      <c r="FU1599" s="106"/>
      <c r="FV1599" s="106"/>
      <c r="FW1599" s="106"/>
      <c r="FX1599" s="106"/>
      <c r="FY1599" s="106"/>
      <c r="FZ1599" s="106"/>
      <c r="GA1599" s="106"/>
      <c r="GB1599" s="106"/>
      <c r="GC1599" s="106"/>
      <c r="GD1599" s="106"/>
      <c r="GE1599" s="106"/>
      <c r="GF1599" s="106"/>
      <c r="GG1599" s="106"/>
      <c r="GH1599" s="106"/>
      <c r="GI1599" s="106"/>
      <c r="GJ1599" s="106"/>
      <c r="GK1599" s="106"/>
      <c r="GL1599" s="106"/>
      <c r="GM1599" s="106"/>
      <c r="GN1599" s="106"/>
      <c r="GO1599" s="106"/>
      <c r="GP1599" s="106"/>
      <c r="GQ1599" s="106"/>
      <c r="GR1599" s="106"/>
      <c r="GS1599" s="106"/>
      <c r="GT1599" s="106"/>
      <c r="GU1599" s="106"/>
      <c r="GV1599" s="106"/>
      <c r="GW1599" s="106"/>
      <c r="GX1599" s="106"/>
      <c r="GY1599" s="106"/>
      <c r="GZ1599" s="106"/>
      <c r="HA1599" s="106"/>
      <c r="HB1599" s="106"/>
      <c r="HC1599" s="106"/>
      <c r="HD1599" s="106"/>
      <c r="HE1599" s="106"/>
      <c r="HF1599" s="106"/>
      <c r="HG1599" s="106"/>
      <c r="HH1599" s="106"/>
      <c r="HI1599" s="106"/>
      <c r="HJ1599" s="106"/>
      <c r="HK1599" s="106"/>
      <c r="HL1599" s="106"/>
      <c r="HM1599" s="106"/>
      <c r="HN1599" s="106"/>
      <c r="HO1599" s="106"/>
      <c r="HP1599" s="106"/>
      <c r="HQ1599" s="106"/>
      <c r="HR1599" s="106"/>
      <c r="HS1599" s="106"/>
      <c r="HT1599" s="106"/>
      <c r="HU1599" s="106"/>
      <c r="HV1599" s="106"/>
    </row>
    <row r="1600" spans="1:230" s="107" customFormat="1" ht="180">
      <c r="A1600" s="96" t="s">
        <v>28</v>
      </c>
      <c r="B1600" s="97" t="s">
        <v>29</v>
      </c>
      <c r="C1600" s="111" t="s">
        <v>4217</v>
      </c>
      <c r="D1600" s="96" t="s">
        <v>466</v>
      </c>
      <c r="E1600" s="96" t="s">
        <v>467</v>
      </c>
      <c r="F1600" s="109" t="s">
        <v>3973</v>
      </c>
      <c r="G1600" s="110">
        <v>1633821.88</v>
      </c>
      <c r="H1600" s="110">
        <v>0</v>
      </c>
      <c r="I1600" s="110">
        <v>1633821.88</v>
      </c>
      <c r="J1600" s="92"/>
      <c r="K1600" s="106"/>
      <c r="L1600" s="92"/>
      <c r="M1600" s="106"/>
      <c r="N1600" s="106"/>
      <c r="O1600" s="106"/>
      <c r="P1600" s="106"/>
      <c r="Q1600" s="106"/>
      <c r="R1600" s="106"/>
      <c r="S1600" s="106"/>
      <c r="T1600" s="106"/>
      <c r="U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S1600" s="106"/>
      <c r="AT1600" s="106"/>
      <c r="AU1600" s="106"/>
      <c r="AV1600" s="106"/>
      <c r="AW1600" s="106"/>
      <c r="AX1600" s="106"/>
      <c r="AY1600" s="106"/>
      <c r="AZ1600" s="106"/>
      <c r="BA1600" s="106"/>
      <c r="BB1600" s="106"/>
      <c r="BC1600" s="106"/>
      <c r="BD1600" s="106"/>
      <c r="BE1600" s="106"/>
      <c r="BF1600" s="106"/>
      <c r="BG1600" s="106"/>
      <c r="BH1600" s="106"/>
      <c r="BI1600" s="106"/>
      <c r="BJ1600" s="106"/>
      <c r="BK1600" s="106"/>
      <c r="BL1600" s="106"/>
      <c r="BM1600" s="106"/>
      <c r="BN1600" s="106"/>
      <c r="BO1600" s="106"/>
      <c r="BP1600" s="106"/>
      <c r="BQ1600" s="106"/>
      <c r="BR1600" s="106"/>
      <c r="BS1600" s="106"/>
      <c r="BT1600" s="106"/>
      <c r="BU1600" s="106"/>
      <c r="BV1600" s="106"/>
      <c r="BW1600" s="106"/>
      <c r="BX1600" s="106"/>
      <c r="BY1600" s="106"/>
      <c r="BZ1600" s="106"/>
      <c r="CA1600" s="106"/>
      <c r="CB1600" s="106"/>
      <c r="CC1600" s="106"/>
      <c r="CD1600" s="106"/>
      <c r="CE1600" s="106"/>
      <c r="CF1600" s="106"/>
      <c r="CG1600" s="106"/>
      <c r="CH1600" s="106"/>
      <c r="CI1600" s="106"/>
      <c r="CJ1600" s="106"/>
      <c r="CK1600" s="106"/>
      <c r="CL1600" s="106"/>
      <c r="CM1600" s="106"/>
      <c r="CN1600" s="106"/>
      <c r="CO1600" s="106"/>
      <c r="CP1600" s="106"/>
      <c r="CQ1600" s="106"/>
      <c r="CR1600" s="106"/>
      <c r="CS1600" s="106"/>
      <c r="CT1600" s="106"/>
      <c r="CU1600" s="106"/>
      <c r="CV1600" s="106"/>
      <c r="CW1600" s="106"/>
      <c r="CX1600" s="106"/>
      <c r="CY1600" s="106"/>
      <c r="CZ1600" s="106"/>
      <c r="DA1600" s="106"/>
      <c r="DB1600" s="106"/>
      <c r="DC1600" s="106"/>
      <c r="DD1600" s="106"/>
      <c r="DE1600" s="106"/>
      <c r="DF1600" s="106"/>
      <c r="DG1600" s="106"/>
      <c r="DH1600" s="106"/>
      <c r="DI1600" s="106"/>
      <c r="DJ1600" s="106"/>
      <c r="DK1600" s="106"/>
      <c r="DL1600" s="106"/>
      <c r="DM1600" s="106"/>
      <c r="DN1600" s="106"/>
      <c r="DO1600" s="106"/>
      <c r="DP1600" s="106"/>
      <c r="DQ1600" s="106"/>
      <c r="DR1600" s="106"/>
      <c r="DS1600" s="106"/>
      <c r="DT1600" s="106"/>
      <c r="DU1600" s="106"/>
      <c r="DV1600" s="106"/>
      <c r="DW1600" s="106"/>
      <c r="DX1600" s="106"/>
      <c r="DY1600" s="106"/>
      <c r="DZ1600" s="106"/>
      <c r="EA1600" s="106"/>
      <c r="EB1600" s="106"/>
      <c r="EC1600" s="106"/>
      <c r="ED1600" s="106"/>
      <c r="EE1600" s="106"/>
      <c r="EF1600" s="106"/>
      <c r="EG1600" s="106"/>
      <c r="EH1600" s="106"/>
      <c r="EI1600" s="106"/>
      <c r="EJ1600" s="106"/>
      <c r="EK1600" s="106"/>
      <c r="EL1600" s="106"/>
      <c r="EM1600" s="106"/>
      <c r="EN1600" s="106"/>
      <c r="EO1600" s="106"/>
      <c r="EP1600" s="106"/>
      <c r="EQ1600" s="106"/>
      <c r="ER1600" s="106"/>
      <c r="ES1600" s="106"/>
      <c r="ET1600" s="106"/>
      <c r="EU1600" s="106"/>
      <c r="EV1600" s="106"/>
      <c r="EW1600" s="106"/>
      <c r="EX1600" s="106"/>
      <c r="EY1600" s="106"/>
      <c r="EZ1600" s="106"/>
      <c r="FA1600" s="106"/>
      <c r="FB1600" s="106"/>
      <c r="FC1600" s="106"/>
      <c r="FD1600" s="106"/>
      <c r="FE1600" s="106"/>
      <c r="FF1600" s="106"/>
      <c r="FG1600" s="106"/>
      <c r="FH1600" s="106"/>
      <c r="FI1600" s="106"/>
      <c r="FJ1600" s="106"/>
      <c r="FK1600" s="106"/>
      <c r="FL1600" s="106"/>
      <c r="FM1600" s="106"/>
      <c r="FN1600" s="106"/>
      <c r="FO1600" s="106"/>
      <c r="FP1600" s="106"/>
      <c r="FQ1600" s="106"/>
      <c r="FR1600" s="106"/>
      <c r="FS1600" s="106"/>
      <c r="FT1600" s="106"/>
      <c r="FU1600" s="106"/>
      <c r="FV1600" s="106"/>
      <c r="FW1600" s="106"/>
      <c r="FX1600" s="106"/>
      <c r="FY1600" s="106"/>
      <c r="FZ1600" s="106"/>
      <c r="GA1600" s="106"/>
      <c r="GB1600" s="106"/>
      <c r="GC1600" s="106"/>
      <c r="GD1600" s="106"/>
      <c r="GE1600" s="106"/>
      <c r="GF1600" s="106"/>
      <c r="GG1600" s="106"/>
      <c r="GH1600" s="106"/>
      <c r="GI1600" s="106"/>
      <c r="GJ1600" s="106"/>
      <c r="GK1600" s="106"/>
      <c r="GL1600" s="106"/>
      <c r="GM1600" s="106"/>
      <c r="GN1600" s="106"/>
      <c r="GO1600" s="106"/>
      <c r="GP1600" s="106"/>
      <c r="GQ1600" s="106"/>
      <c r="GR1600" s="106"/>
      <c r="GS1600" s="106"/>
      <c r="GT1600" s="106"/>
      <c r="GU1600" s="106"/>
      <c r="GV1600" s="106"/>
      <c r="GW1600" s="106"/>
      <c r="GX1600" s="106"/>
      <c r="GY1600" s="106"/>
      <c r="GZ1600" s="106"/>
      <c r="HA1600" s="106"/>
      <c r="HB1600" s="106"/>
      <c r="HC1600" s="106"/>
      <c r="HD1600" s="106"/>
      <c r="HE1600" s="106"/>
      <c r="HF1600" s="106"/>
      <c r="HG1600" s="106"/>
      <c r="HH1600" s="106"/>
      <c r="HI1600" s="106"/>
      <c r="HJ1600" s="106"/>
      <c r="HK1600" s="106"/>
      <c r="HL1600" s="106"/>
      <c r="HM1600" s="106"/>
      <c r="HN1600" s="106"/>
      <c r="HO1600" s="106"/>
      <c r="HP1600" s="106"/>
      <c r="HQ1600" s="106"/>
      <c r="HR1600" s="106"/>
      <c r="HS1600" s="106"/>
      <c r="HT1600" s="106"/>
      <c r="HU1600" s="106"/>
      <c r="HV1600" s="106"/>
    </row>
    <row r="1601" spans="1:230" s="107" customFormat="1" ht="150">
      <c r="A1601" s="96" t="s">
        <v>28</v>
      </c>
      <c r="B1601" s="97" t="s">
        <v>29</v>
      </c>
      <c r="C1601" s="111" t="s">
        <v>4218</v>
      </c>
      <c r="D1601" s="96" t="s">
        <v>466</v>
      </c>
      <c r="E1601" s="96" t="s">
        <v>467</v>
      </c>
      <c r="F1601" s="109" t="s">
        <v>3974</v>
      </c>
      <c r="G1601" s="110">
        <v>1022302.3</v>
      </c>
      <c r="H1601" s="110">
        <v>0</v>
      </c>
      <c r="I1601" s="110">
        <v>1022302.3</v>
      </c>
      <c r="J1601" s="92"/>
      <c r="K1601" s="106"/>
      <c r="L1601" s="92"/>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W1601" s="106"/>
      <c r="AX1601" s="106"/>
      <c r="AY1601" s="106"/>
      <c r="AZ1601" s="106"/>
      <c r="BA1601" s="106"/>
      <c r="BB1601" s="106"/>
      <c r="BC1601" s="106"/>
      <c r="BD1601" s="106"/>
      <c r="BE1601" s="106"/>
      <c r="BF1601" s="106"/>
      <c r="BG1601" s="106"/>
      <c r="BH1601" s="106"/>
      <c r="BI1601" s="106"/>
      <c r="BJ1601" s="106"/>
      <c r="BK1601" s="106"/>
      <c r="BL1601" s="106"/>
      <c r="BM1601" s="106"/>
      <c r="BN1601" s="106"/>
      <c r="BO1601" s="106"/>
      <c r="BP1601" s="106"/>
      <c r="BQ1601" s="106"/>
      <c r="BR1601" s="106"/>
      <c r="BS1601" s="106"/>
      <c r="BT1601" s="106"/>
      <c r="BU1601" s="106"/>
      <c r="BV1601" s="106"/>
      <c r="BW1601" s="106"/>
      <c r="BX1601" s="106"/>
      <c r="BY1601" s="106"/>
      <c r="BZ1601" s="106"/>
      <c r="CA1601" s="106"/>
      <c r="CB1601" s="106"/>
      <c r="CC1601" s="106"/>
      <c r="CD1601" s="106"/>
      <c r="CE1601" s="106"/>
      <c r="CF1601" s="106"/>
      <c r="CG1601" s="106"/>
      <c r="CH1601" s="106"/>
      <c r="CI1601" s="106"/>
      <c r="CJ1601" s="106"/>
      <c r="CK1601" s="106"/>
      <c r="CL1601" s="106"/>
      <c r="CM1601" s="106"/>
      <c r="CN1601" s="106"/>
      <c r="CO1601" s="106"/>
      <c r="CP1601" s="106"/>
      <c r="CQ1601" s="106"/>
      <c r="CR1601" s="106"/>
      <c r="CS1601" s="106"/>
      <c r="CT1601" s="106"/>
      <c r="CU1601" s="106"/>
      <c r="CV1601" s="106"/>
      <c r="CW1601" s="106"/>
      <c r="CX1601" s="106"/>
      <c r="CY1601" s="106"/>
      <c r="CZ1601" s="106"/>
      <c r="DA1601" s="106"/>
      <c r="DB1601" s="106"/>
      <c r="DC1601" s="106"/>
      <c r="DD1601" s="106"/>
      <c r="DE1601" s="106"/>
      <c r="DF1601" s="106"/>
      <c r="DG1601" s="106"/>
      <c r="DH1601" s="106"/>
      <c r="DI1601" s="106"/>
      <c r="DJ1601" s="106"/>
      <c r="DK1601" s="106"/>
      <c r="DL1601" s="106"/>
      <c r="DM1601" s="106"/>
      <c r="DN1601" s="106"/>
      <c r="DO1601" s="106"/>
      <c r="DP1601" s="106"/>
      <c r="DQ1601" s="106"/>
      <c r="DR1601" s="106"/>
      <c r="DS1601" s="106"/>
      <c r="DT1601" s="106"/>
      <c r="DU1601" s="106"/>
      <c r="DV1601" s="106"/>
      <c r="DW1601" s="106"/>
      <c r="DX1601" s="106"/>
      <c r="DY1601" s="106"/>
      <c r="DZ1601" s="106"/>
      <c r="EA1601" s="106"/>
      <c r="EB1601" s="106"/>
      <c r="EC1601" s="106"/>
      <c r="ED1601" s="106"/>
      <c r="EE1601" s="106"/>
      <c r="EF1601" s="106"/>
      <c r="EG1601" s="106"/>
      <c r="EH1601" s="106"/>
      <c r="EI1601" s="106"/>
      <c r="EJ1601" s="106"/>
      <c r="EK1601" s="106"/>
      <c r="EL1601" s="106"/>
      <c r="EM1601" s="106"/>
      <c r="EN1601" s="106"/>
      <c r="EO1601" s="106"/>
      <c r="EP1601" s="106"/>
      <c r="EQ1601" s="106"/>
      <c r="ER1601" s="106"/>
      <c r="ES1601" s="106"/>
      <c r="ET1601" s="106"/>
      <c r="EU1601" s="106"/>
      <c r="EV1601" s="106"/>
      <c r="EW1601" s="106"/>
      <c r="EX1601" s="106"/>
      <c r="EY1601" s="106"/>
      <c r="EZ1601" s="106"/>
      <c r="FA1601" s="106"/>
      <c r="FB1601" s="106"/>
      <c r="FC1601" s="106"/>
      <c r="FD1601" s="106"/>
      <c r="FE1601" s="106"/>
      <c r="FF1601" s="106"/>
      <c r="FG1601" s="106"/>
      <c r="FH1601" s="106"/>
      <c r="FI1601" s="106"/>
      <c r="FJ1601" s="106"/>
      <c r="FK1601" s="106"/>
      <c r="FL1601" s="106"/>
      <c r="FM1601" s="106"/>
      <c r="FN1601" s="106"/>
      <c r="FO1601" s="106"/>
      <c r="FP1601" s="106"/>
      <c r="FQ1601" s="106"/>
      <c r="FR1601" s="106"/>
      <c r="FS1601" s="106"/>
      <c r="FT1601" s="106"/>
      <c r="FU1601" s="106"/>
      <c r="FV1601" s="106"/>
      <c r="FW1601" s="106"/>
      <c r="FX1601" s="106"/>
      <c r="FY1601" s="106"/>
      <c r="FZ1601" s="106"/>
      <c r="GA1601" s="106"/>
      <c r="GB1601" s="106"/>
      <c r="GC1601" s="106"/>
      <c r="GD1601" s="106"/>
      <c r="GE1601" s="106"/>
      <c r="GF1601" s="106"/>
      <c r="GG1601" s="106"/>
      <c r="GH1601" s="106"/>
      <c r="GI1601" s="106"/>
      <c r="GJ1601" s="106"/>
      <c r="GK1601" s="106"/>
      <c r="GL1601" s="106"/>
      <c r="GM1601" s="106"/>
      <c r="GN1601" s="106"/>
      <c r="GO1601" s="106"/>
      <c r="GP1601" s="106"/>
      <c r="GQ1601" s="106"/>
      <c r="GR1601" s="106"/>
      <c r="GS1601" s="106"/>
      <c r="GT1601" s="106"/>
      <c r="GU1601" s="106"/>
      <c r="GV1601" s="106"/>
      <c r="GW1601" s="106"/>
      <c r="GX1601" s="106"/>
      <c r="GY1601" s="106"/>
      <c r="GZ1601" s="106"/>
      <c r="HA1601" s="106"/>
      <c r="HB1601" s="106"/>
      <c r="HC1601" s="106"/>
      <c r="HD1601" s="106"/>
      <c r="HE1601" s="106"/>
      <c r="HF1601" s="106"/>
      <c r="HG1601" s="106"/>
      <c r="HH1601" s="106"/>
      <c r="HI1601" s="106"/>
      <c r="HJ1601" s="106"/>
      <c r="HK1601" s="106"/>
      <c r="HL1601" s="106"/>
      <c r="HM1601" s="106"/>
      <c r="HN1601" s="106"/>
      <c r="HO1601" s="106"/>
      <c r="HP1601" s="106"/>
      <c r="HQ1601" s="106"/>
      <c r="HR1601" s="106"/>
      <c r="HS1601" s="106"/>
      <c r="HT1601" s="106"/>
      <c r="HU1601" s="106"/>
      <c r="HV1601" s="106"/>
    </row>
    <row r="1602" spans="1:230" s="107" customFormat="1" ht="45">
      <c r="A1602" s="96" t="s">
        <v>28</v>
      </c>
      <c r="B1602" s="97" t="s">
        <v>29</v>
      </c>
      <c r="C1602" s="111" t="s">
        <v>4219</v>
      </c>
      <c r="D1602" s="96" t="s">
        <v>466</v>
      </c>
      <c r="E1602" s="96" t="s">
        <v>467</v>
      </c>
      <c r="F1602" s="109" t="s">
        <v>3975</v>
      </c>
      <c r="G1602" s="110">
        <v>401729.8</v>
      </c>
      <c r="H1602" s="110">
        <v>0</v>
      </c>
      <c r="I1602" s="110">
        <v>401729.8</v>
      </c>
      <c r="J1602" s="92"/>
      <c r="K1602" s="106"/>
      <c r="L1602" s="92"/>
      <c r="M1602" s="106"/>
      <c r="N1602" s="106"/>
      <c r="O1602" s="106"/>
      <c r="P1602" s="106"/>
      <c r="Q1602" s="106"/>
      <c r="R1602" s="106"/>
      <c r="S1602" s="106"/>
      <c r="T1602" s="106"/>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S1602" s="106"/>
      <c r="AT1602" s="106"/>
      <c r="AU1602" s="106"/>
      <c r="AV1602" s="106"/>
      <c r="AW1602" s="106"/>
      <c r="AX1602" s="106"/>
      <c r="AY1602" s="106"/>
      <c r="AZ1602" s="106"/>
      <c r="BA1602" s="106"/>
      <c r="BB1602" s="106"/>
      <c r="BC1602" s="106"/>
      <c r="BD1602" s="106"/>
      <c r="BE1602" s="106"/>
      <c r="BF1602" s="106"/>
      <c r="BG1602" s="106"/>
      <c r="BH1602" s="106"/>
      <c r="BI1602" s="106"/>
      <c r="BJ1602" s="106"/>
      <c r="BK1602" s="106"/>
      <c r="BL1602" s="106"/>
      <c r="BM1602" s="106"/>
      <c r="BN1602" s="106"/>
      <c r="BO1602" s="106"/>
      <c r="BP1602" s="106"/>
      <c r="BQ1602" s="106"/>
      <c r="BR1602" s="106"/>
      <c r="BS1602" s="106"/>
      <c r="BT1602" s="106"/>
      <c r="BU1602" s="106"/>
      <c r="BV1602" s="106"/>
      <c r="BW1602" s="106"/>
      <c r="BX1602" s="106"/>
      <c r="BY1602" s="106"/>
      <c r="BZ1602" s="106"/>
      <c r="CA1602" s="106"/>
      <c r="CB1602" s="106"/>
      <c r="CC1602" s="106"/>
      <c r="CD1602" s="106"/>
      <c r="CE1602" s="106"/>
      <c r="CF1602" s="106"/>
      <c r="CG1602" s="106"/>
      <c r="CH1602" s="106"/>
      <c r="CI1602" s="106"/>
      <c r="CJ1602" s="106"/>
      <c r="CK1602" s="106"/>
      <c r="CL1602" s="106"/>
      <c r="CM1602" s="106"/>
      <c r="CN1602" s="106"/>
      <c r="CO1602" s="106"/>
      <c r="CP1602" s="106"/>
      <c r="CQ1602" s="106"/>
      <c r="CR1602" s="106"/>
      <c r="CS1602" s="106"/>
      <c r="CT1602" s="106"/>
      <c r="CU1602" s="106"/>
      <c r="CV1602" s="106"/>
      <c r="CW1602" s="106"/>
      <c r="CX1602" s="106"/>
      <c r="CY1602" s="106"/>
      <c r="CZ1602" s="106"/>
      <c r="DA1602" s="106"/>
      <c r="DB1602" s="106"/>
      <c r="DC1602" s="106"/>
      <c r="DD1602" s="106"/>
      <c r="DE1602" s="106"/>
      <c r="DF1602" s="106"/>
      <c r="DG1602" s="106"/>
      <c r="DH1602" s="106"/>
      <c r="DI1602" s="106"/>
      <c r="DJ1602" s="106"/>
      <c r="DK1602" s="106"/>
      <c r="DL1602" s="106"/>
      <c r="DM1602" s="106"/>
      <c r="DN1602" s="106"/>
      <c r="DO1602" s="106"/>
      <c r="DP1602" s="106"/>
      <c r="DQ1602" s="106"/>
      <c r="DR1602" s="106"/>
      <c r="DS1602" s="106"/>
      <c r="DT1602" s="106"/>
      <c r="DU1602" s="106"/>
      <c r="DV1602" s="106"/>
      <c r="DW1602" s="106"/>
      <c r="DX1602" s="106"/>
      <c r="DY1602" s="106"/>
      <c r="DZ1602" s="106"/>
      <c r="EA1602" s="106"/>
      <c r="EB1602" s="106"/>
      <c r="EC1602" s="106"/>
      <c r="ED1602" s="106"/>
      <c r="EE1602" s="106"/>
      <c r="EF1602" s="106"/>
      <c r="EG1602" s="106"/>
      <c r="EH1602" s="106"/>
      <c r="EI1602" s="106"/>
      <c r="EJ1602" s="106"/>
      <c r="EK1602" s="106"/>
      <c r="EL1602" s="106"/>
      <c r="EM1602" s="106"/>
      <c r="EN1602" s="106"/>
      <c r="EO1602" s="106"/>
      <c r="EP1602" s="106"/>
      <c r="EQ1602" s="106"/>
      <c r="ER1602" s="106"/>
      <c r="ES1602" s="106"/>
      <c r="ET1602" s="106"/>
      <c r="EU1602" s="106"/>
      <c r="EV1602" s="106"/>
      <c r="EW1602" s="106"/>
      <c r="EX1602" s="106"/>
      <c r="EY1602" s="106"/>
      <c r="EZ1602" s="106"/>
      <c r="FA1602" s="106"/>
      <c r="FB1602" s="106"/>
      <c r="FC1602" s="106"/>
      <c r="FD1602" s="106"/>
      <c r="FE1602" s="106"/>
      <c r="FF1602" s="106"/>
      <c r="FG1602" s="106"/>
      <c r="FH1602" s="106"/>
      <c r="FI1602" s="106"/>
      <c r="FJ1602" s="106"/>
      <c r="FK1602" s="106"/>
      <c r="FL1602" s="106"/>
      <c r="FM1602" s="106"/>
      <c r="FN1602" s="106"/>
      <c r="FO1602" s="106"/>
      <c r="FP1602" s="106"/>
      <c r="FQ1602" s="106"/>
      <c r="FR1602" s="106"/>
      <c r="FS1602" s="106"/>
      <c r="FT1602" s="106"/>
      <c r="FU1602" s="106"/>
      <c r="FV1602" s="106"/>
      <c r="FW1602" s="106"/>
      <c r="FX1602" s="106"/>
      <c r="FY1602" s="106"/>
      <c r="FZ1602" s="106"/>
      <c r="GA1602" s="106"/>
      <c r="GB1602" s="106"/>
      <c r="GC1602" s="106"/>
      <c r="GD1602" s="106"/>
      <c r="GE1602" s="106"/>
      <c r="GF1602" s="106"/>
      <c r="GG1602" s="106"/>
      <c r="GH1602" s="106"/>
      <c r="GI1602" s="106"/>
      <c r="GJ1602" s="106"/>
      <c r="GK1602" s="106"/>
      <c r="GL1602" s="106"/>
      <c r="GM1602" s="106"/>
      <c r="GN1602" s="106"/>
      <c r="GO1602" s="106"/>
      <c r="GP1602" s="106"/>
      <c r="GQ1602" s="106"/>
      <c r="GR1602" s="106"/>
      <c r="GS1602" s="106"/>
      <c r="GT1602" s="106"/>
      <c r="GU1602" s="106"/>
      <c r="GV1602" s="106"/>
      <c r="GW1602" s="106"/>
      <c r="GX1602" s="106"/>
      <c r="GY1602" s="106"/>
      <c r="GZ1602" s="106"/>
      <c r="HA1602" s="106"/>
      <c r="HB1602" s="106"/>
      <c r="HC1602" s="106"/>
      <c r="HD1602" s="106"/>
      <c r="HE1602" s="106"/>
      <c r="HF1602" s="106"/>
      <c r="HG1602" s="106"/>
      <c r="HH1602" s="106"/>
      <c r="HI1602" s="106"/>
      <c r="HJ1602" s="106"/>
      <c r="HK1602" s="106"/>
      <c r="HL1602" s="106"/>
      <c r="HM1602" s="106"/>
      <c r="HN1602" s="106"/>
      <c r="HO1602" s="106"/>
      <c r="HP1602" s="106"/>
      <c r="HQ1602" s="106"/>
      <c r="HR1602" s="106"/>
      <c r="HS1602" s="106"/>
      <c r="HT1602" s="106"/>
      <c r="HU1602" s="106"/>
      <c r="HV1602" s="106"/>
    </row>
    <row r="1603" spans="1:230" s="107" customFormat="1" ht="60">
      <c r="A1603" s="96" t="s">
        <v>28</v>
      </c>
      <c r="B1603" s="97" t="s">
        <v>29</v>
      </c>
      <c r="C1603" s="111" t="s">
        <v>4220</v>
      </c>
      <c r="D1603" s="96" t="s">
        <v>466</v>
      </c>
      <c r="E1603" s="96" t="s">
        <v>467</v>
      </c>
      <c r="F1603" s="109" t="s">
        <v>3976</v>
      </c>
      <c r="G1603" s="110">
        <v>364751.66</v>
      </c>
      <c r="H1603" s="110">
        <v>0</v>
      </c>
      <c r="I1603" s="110">
        <v>364751.66</v>
      </c>
      <c r="J1603" s="92"/>
      <c r="K1603" s="106"/>
      <c r="L1603" s="92"/>
      <c r="M1603" s="106"/>
      <c r="N1603" s="106"/>
      <c r="O1603" s="106"/>
      <c r="P1603" s="106"/>
      <c r="Q1603" s="106"/>
      <c r="R1603" s="106"/>
      <c r="S1603" s="106"/>
      <c r="T1603" s="106"/>
      <c r="U1603" s="106"/>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S1603" s="106"/>
      <c r="AT1603" s="106"/>
      <c r="AU1603" s="106"/>
      <c r="AV1603" s="106"/>
      <c r="AW1603" s="106"/>
      <c r="AX1603" s="106"/>
      <c r="AY1603" s="106"/>
      <c r="AZ1603" s="106"/>
      <c r="BA1603" s="106"/>
      <c r="BB1603" s="106"/>
      <c r="BC1603" s="106"/>
      <c r="BD1603" s="106"/>
      <c r="BE1603" s="106"/>
      <c r="BF1603" s="106"/>
      <c r="BG1603" s="106"/>
      <c r="BH1603" s="106"/>
      <c r="BI1603" s="106"/>
      <c r="BJ1603" s="106"/>
      <c r="BK1603" s="106"/>
      <c r="BL1603" s="106"/>
      <c r="BM1603" s="106"/>
      <c r="BN1603" s="106"/>
      <c r="BO1603" s="106"/>
      <c r="BP1603" s="106"/>
      <c r="BQ1603" s="106"/>
      <c r="BR1603" s="106"/>
      <c r="BS1603" s="106"/>
      <c r="BT1603" s="106"/>
      <c r="BU1603" s="106"/>
      <c r="BV1603" s="106"/>
      <c r="BW1603" s="106"/>
      <c r="BX1603" s="106"/>
      <c r="BY1603" s="106"/>
      <c r="BZ1603" s="106"/>
      <c r="CA1603" s="106"/>
      <c r="CB1603" s="106"/>
      <c r="CC1603" s="106"/>
      <c r="CD1603" s="106"/>
      <c r="CE1603" s="106"/>
      <c r="CF1603" s="106"/>
      <c r="CG1603" s="106"/>
      <c r="CH1603" s="106"/>
      <c r="CI1603" s="106"/>
      <c r="CJ1603" s="106"/>
      <c r="CK1603" s="106"/>
      <c r="CL1603" s="106"/>
      <c r="CM1603" s="106"/>
      <c r="CN1603" s="106"/>
      <c r="CO1603" s="106"/>
      <c r="CP1603" s="106"/>
      <c r="CQ1603" s="106"/>
      <c r="CR1603" s="106"/>
      <c r="CS1603" s="106"/>
      <c r="CT1603" s="106"/>
      <c r="CU1603" s="106"/>
      <c r="CV1603" s="106"/>
      <c r="CW1603" s="106"/>
      <c r="CX1603" s="106"/>
      <c r="CY1603" s="106"/>
      <c r="CZ1603" s="106"/>
      <c r="DA1603" s="106"/>
      <c r="DB1603" s="106"/>
      <c r="DC1603" s="106"/>
      <c r="DD1603" s="106"/>
      <c r="DE1603" s="106"/>
      <c r="DF1603" s="106"/>
      <c r="DG1603" s="106"/>
      <c r="DH1603" s="106"/>
      <c r="DI1603" s="106"/>
      <c r="DJ1603" s="106"/>
      <c r="DK1603" s="106"/>
      <c r="DL1603" s="106"/>
      <c r="DM1603" s="106"/>
      <c r="DN1603" s="106"/>
      <c r="DO1603" s="106"/>
      <c r="DP1603" s="106"/>
      <c r="DQ1603" s="106"/>
      <c r="DR1603" s="106"/>
      <c r="DS1603" s="106"/>
      <c r="DT1603" s="106"/>
      <c r="DU1603" s="106"/>
      <c r="DV1603" s="106"/>
      <c r="DW1603" s="106"/>
      <c r="DX1603" s="106"/>
      <c r="DY1603" s="106"/>
      <c r="DZ1603" s="106"/>
      <c r="EA1603" s="106"/>
      <c r="EB1603" s="106"/>
      <c r="EC1603" s="106"/>
      <c r="ED1603" s="106"/>
      <c r="EE1603" s="106"/>
      <c r="EF1603" s="106"/>
      <c r="EG1603" s="106"/>
      <c r="EH1603" s="106"/>
      <c r="EI1603" s="106"/>
      <c r="EJ1603" s="106"/>
      <c r="EK1603" s="106"/>
      <c r="EL1603" s="106"/>
      <c r="EM1603" s="106"/>
      <c r="EN1603" s="106"/>
      <c r="EO1603" s="106"/>
      <c r="EP1603" s="106"/>
      <c r="EQ1603" s="106"/>
      <c r="ER1603" s="106"/>
      <c r="ES1603" s="106"/>
      <c r="ET1603" s="106"/>
      <c r="EU1603" s="106"/>
      <c r="EV1603" s="106"/>
      <c r="EW1603" s="106"/>
      <c r="EX1603" s="106"/>
      <c r="EY1603" s="106"/>
      <c r="EZ1603" s="106"/>
      <c r="FA1603" s="106"/>
      <c r="FB1603" s="106"/>
      <c r="FC1603" s="106"/>
      <c r="FD1603" s="106"/>
      <c r="FE1603" s="106"/>
      <c r="FF1603" s="106"/>
      <c r="FG1603" s="106"/>
      <c r="FH1603" s="106"/>
      <c r="FI1603" s="106"/>
      <c r="FJ1603" s="106"/>
      <c r="FK1603" s="106"/>
      <c r="FL1603" s="106"/>
      <c r="FM1603" s="106"/>
      <c r="FN1603" s="106"/>
      <c r="FO1603" s="106"/>
      <c r="FP1603" s="106"/>
      <c r="FQ1603" s="106"/>
      <c r="FR1603" s="106"/>
      <c r="FS1603" s="106"/>
      <c r="FT1603" s="106"/>
      <c r="FU1603" s="106"/>
      <c r="FV1603" s="106"/>
      <c r="FW1603" s="106"/>
      <c r="FX1603" s="106"/>
      <c r="FY1603" s="106"/>
      <c r="FZ1603" s="106"/>
      <c r="GA1603" s="106"/>
      <c r="GB1603" s="106"/>
      <c r="GC1603" s="106"/>
      <c r="GD1603" s="106"/>
      <c r="GE1603" s="106"/>
      <c r="GF1603" s="106"/>
      <c r="GG1603" s="106"/>
      <c r="GH1603" s="106"/>
      <c r="GI1603" s="106"/>
      <c r="GJ1603" s="106"/>
      <c r="GK1603" s="106"/>
      <c r="GL1603" s="106"/>
      <c r="GM1603" s="106"/>
      <c r="GN1603" s="106"/>
      <c r="GO1603" s="106"/>
      <c r="GP1603" s="106"/>
      <c r="GQ1603" s="106"/>
      <c r="GR1603" s="106"/>
      <c r="GS1603" s="106"/>
      <c r="GT1603" s="106"/>
      <c r="GU1603" s="106"/>
      <c r="GV1603" s="106"/>
      <c r="GW1603" s="106"/>
      <c r="GX1603" s="106"/>
      <c r="GY1603" s="106"/>
      <c r="GZ1603" s="106"/>
      <c r="HA1603" s="106"/>
      <c r="HB1603" s="106"/>
      <c r="HC1603" s="106"/>
      <c r="HD1603" s="106"/>
      <c r="HE1603" s="106"/>
      <c r="HF1603" s="106"/>
      <c r="HG1603" s="106"/>
      <c r="HH1603" s="106"/>
      <c r="HI1603" s="106"/>
      <c r="HJ1603" s="106"/>
      <c r="HK1603" s="106"/>
      <c r="HL1603" s="106"/>
      <c r="HM1603" s="106"/>
      <c r="HN1603" s="106"/>
      <c r="HO1603" s="106"/>
      <c r="HP1603" s="106"/>
      <c r="HQ1603" s="106"/>
      <c r="HR1603" s="106"/>
      <c r="HS1603" s="106"/>
      <c r="HT1603" s="106"/>
      <c r="HU1603" s="106"/>
      <c r="HV1603" s="106"/>
    </row>
    <row r="1604" spans="1:230" s="107" customFormat="1" ht="60">
      <c r="A1604" s="96" t="s">
        <v>28</v>
      </c>
      <c r="B1604" s="97" t="s">
        <v>29</v>
      </c>
      <c r="C1604" s="111" t="s">
        <v>4221</v>
      </c>
      <c r="D1604" s="96" t="s">
        <v>466</v>
      </c>
      <c r="E1604" s="96" t="s">
        <v>467</v>
      </c>
      <c r="F1604" s="109" t="s">
        <v>3977</v>
      </c>
      <c r="G1604" s="110">
        <v>180493.44</v>
      </c>
      <c r="H1604" s="110">
        <v>0</v>
      </c>
      <c r="I1604" s="110">
        <v>180493.44</v>
      </c>
      <c r="J1604" s="92"/>
      <c r="K1604" s="106"/>
      <c r="L1604" s="92"/>
      <c r="M1604" s="106"/>
      <c r="N1604" s="106"/>
      <c r="O1604" s="106"/>
      <c r="P1604" s="106"/>
      <c r="Q1604" s="106"/>
      <c r="R1604" s="106"/>
      <c r="S1604" s="106"/>
      <c r="T1604" s="106"/>
      <c r="U1604" s="106"/>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W1604" s="106"/>
      <c r="AX1604" s="106"/>
      <c r="AY1604" s="106"/>
      <c r="AZ1604" s="106"/>
      <c r="BA1604" s="106"/>
      <c r="BB1604" s="106"/>
      <c r="BC1604" s="106"/>
      <c r="BD1604" s="106"/>
      <c r="BE1604" s="106"/>
      <c r="BF1604" s="106"/>
      <c r="BG1604" s="106"/>
      <c r="BH1604" s="106"/>
      <c r="BI1604" s="106"/>
      <c r="BJ1604" s="106"/>
      <c r="BK1604" s="106"/>
      <c r="BL1604" s="106"/>
      <c r="BM1604" s="106"/>
      <c r="BN1604" s="106"/>
      <c r="BO1604" s="106"/>
      <c r="BP1604" s="106"/>
      <c r="BQ1604" s="106"/>
      <c r="BR1604" s="106"/>
      <c r="BS1604" s="106"/>
      <c r="BT1604" s="106"/>
      <c r="BU1604" s="106"/>
      <c r="BV1604" s="106"/>
      <c r="BW1604" s="106"/>
      <c r="BX1604" s="106"/>
      <c r="BY1604" s="106"/>
      <c r="BZ1604" s="106"/>
      <c r="CA1604" s="106"/>
      <c r="CB1604" s="106"/>
      <c r="CC1604" s="106"/>
      <c r="CD1604" s="106"/>
      <c r="CE1604" s="106"/>
      <c r="CF1604" s="106"/>
      <c r="CG1604" s="106"/>
      <c r="CH1604" s="106"/>
      <c r="CI1604" s="106"/>
      <c r="CJ1604" s="106"/>
      <c r="CK1604" s="106"/>
      <c r="CL1604" s="106"/>
      <c r="CM1604" s="106"/>
      <c r="CN1604" s="106"/>
      <c r="CO1604" s="106"/>
      <c r="CP1604" s="106"/>
      <c r="CQ1604" s="106"/>
      <c r="CR1604" s="106"/>
      <c r="CS1604" s="106"/>
      <c r="CT1604" s="106"/>
      <c r="CU1604" s="106"/>
      <c r="CV1604" s="106"/>
      <c r="CW1604" s="106"/>
      <c r="CX1604" s="106"/>
      <c r="CY1604" s="106"/>
      <c r="CZ1604" s="106"/>
      <c r="DA1604" s="106"/>
      <c r="DB1604" s="106"/>
      <c r="DC1604" s="106"/>
      <c r="DD1604" s="106"/>
      <c r="DE1604" s="106"/>
      <c r="DF1604" s="106"/>
      <c r="DG1604" s="106"/>
      <c r="DH1604" s="106"/>
      <c r="DI1604" s="106"/>
      <c r="DJ1604" s="106"/>
      <c r="DK1604" s="106"/>
      <c r="DL1604" s="106"/>
      <c r="DM1604" s="106"/>
      <c r="DN1604" s="106"/>
      <c r="DO1604" s="106"/>
      <c r="DP1604" s="106"/>
      <c r="DQ1604" s="106"/>
      <c r="DR1604" s="106"/>
      <c r="DS1604" s="106"/>
      <c r="DT1604" s="106"/>
      <c r="DU1604" s="106"/>
      <c r="DV1604" s="106"/>
      <c r="DW1604" s="106"/>
      <c r="DX1604" s="106"/>
      <c r="DY1604" s="106"/>
      <c r="DZ1604" s="106"/>
      <c r="EA1604" s="106"/>
      <c r="EB1604" s="106"/>
      <c r="EC1604" s="106"/>
      <c r="ED1604" s="106"/>
      <c r="EE1604" s="106"/>
      <c r="EF1604" s="106"/>
      <c r="EG1604" s="106"/>
      <c r="EH1604" s="106"/>
      <c r="EI1604" s="106"/>
      <c r="EJ1604" s="106"/>
      <c r="EK1604" s="106"/>
      <c r="EL1604" s="106"/>
      <c r="EM1604" s="106"/>
      <c r="EN1604" s="106"/>
      <c r="EO1604" s="106"/>
      <c r="EP1604" s="106"/>
      <c r="EQ1604" s="106"/>
      <c r="ER1604" s="106"/>
      <c r="ES1604" s="106"/>
      <c r="ET1604" s="106"/>
      <c r="EU1604" s="106"/>
      <c r="EV1604" s="106"/>
      <c r="EW1604" s="106"/>
      <c r="EX1604" s="106"/>
      <c r="EY1604" s="106"/>
      <c r="EZ1604" s="106"/>
      <c r="FA1604" s="106"/>
      <c r="FB1604" s="106"/>
      <c r="FC1604" s="106"/>
      <c r="FD1604" s="106"/>
      <c r="FE1604" s="106"/>
      <c r="FF1604" s="106"/>
      <c r="FG1604" s="106"/>
      <c r="FH1604" s="106"/>
      <c r="FI1604" s="106"/>
      <c r="FJ1604" s="106"/>
      <c r="FK1604" s="106"/>
      <c r="FL1604" s="106"/>
      <c r="FM1604" s="106"/>
      <c r="FN1604" s="106"/>
      <c r="FO1604" s="106"/>
      <c r="FP1604" s="106"/>
      <c r="FQ1604" s="106"/>
      <c r="FR1604" s="106"/>
      <c r="FS1604" s="106"/>
      <c r="FT1604" s="106"/>
      <c r="FU1604" s="106"/>
      <c r="FV1604" s="106"/>
      <c r="FW1604" s="106"/>
      <c r="FX1604" s="106"/>
      <c r="FY1604" s="106"/>
      <c r="FZ1604" s="106"/>
      <c r="GA1604" s="106"/>
      <c r="GB1604" s="106"/>
      <c r="GC1604" s="106"/>
      <c r="GD1604" s="106"/>
      <c r="GE1604" s="106"/>
      <c r="GF1604" s="106"/>
      <c r="GG1604" s="106"/>
      <c r="GH1604" s="106"/>
      <c r="GI1604" s="106"/>
      <c r="GJ1604" s="106"/>
      <c r="GK1604" s="106"/>
      <c r="GL1604" s="106"/>
      <c r="GM1604" s="106"/>
      <c r="GN1604" s="106"/>
      <c r="GO1604" s="106"/>
      <c r="GP1604" s="106"/>
      <c r="GQ1604" s="106"/>
      <c r="GR1604" s="106"/>
      <c r="GS1604" s="106"/>
      <c r="GT1604" s="106"/>
      <c r="GU1604" s="106"/>
      <c r="GV1604" s="106"/>
      <c r="GW1604" s="106"/>
      <c r="GX1604" s="106"/>
      <c r="GY1604" s="106"/>
      <c r="GZ1604" s="106"/>
      <c r="HA1604" s="106"/>
      <c r="HB1604" s="106"/>
      <c r="HC1604" s="106"/>
      <c r="HD1604" s="106"/>
      <c r="HE1604" s="106"/>
      <c r="HF1604" s="106"/>
      <c r="HG1604" s="106"/>
      <c r="HH1604" s="106"/>
      <c r="HI1604" s="106"/>
      <c r="HJ1604" s="106"/>
      <c r="HK1604" s="106"/>
      <c r="HL1604" s="106"/>
      <c r="HM1604" s="106"/>
      <c r="HN1604" s="106"/>
      <c r="HO1604" s="106"/>
      <c r="HP1604" s="106"/>
      <c r="HQ1604" s="106"/>
      <c r="HR1604" s="106"/>
      <c r="HS1604" s="106"/>
      <c r="HT1604" s="106"/>
      <c r="HU1604" s="106"/>
      <c r="HV1604" s="106"/>
    </row>
    <row r="1605" spans="1:230" s="107" customFormat="1" ht="90">
      <c r="A1605" s="96" t="s">
        <v>28</v>
      </c>
      <c r="B1605" s="97" t="s">
        <v>29</v>
      </c>
      <c r="C1605" s="111" t="s">
        <v>4222</v>
      </c>
      <c r="D1605" s="96" t="s">
        <v>466</v>
      </c>
      <c r="E1605" s="96" t="s">
        <v>467</v>
      </c>
      <c r="F1605" s="109" t="s">
        <v>3978</v>
      </c>
      <c r="G1605" s="110">
        <v>166558.74</v>
      </c>
      <c r="H1605" s="110">
        <v>0</v>
      </c>
      <c r="I1605" s="110">
        <v>166558.74</v>
      </c>
      <c r="J1605" s="92"/>
      <c r="K1605" s="106"/>
      <c r="L1605" s="92"/>
      <c r="M1605" s="106"/>
      <c r="N1605" s="106"/>
      <c r="O1605" s="106"/>
      <c r="P1605" s="106"/>
      <c r="Q1605" s="106"/>
      <c r="R1605" s="106"/>
      <c r="S1605" s="106"/>
      <c r="T1605" s="106"/>
      <c r="U1605" s="106"/>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6"/>
      <c r="AX1605" s="106"/>
      <c r="AY1605" s="106"/>
      <c r="AZ1605" s="106"/>
      <c r="BA1605" s="106"/>
      <c r="BB1605" s="106"/>
      <c r="BC1605" s="106"/>
      <c r="BD1605" s="106"/>
      <c r="BE1605" s="106"/>
      <c r="BF1605" s="106"/>
      <c r="BG1605" s="106"/>
      <c r="BH1605" s="106"/>
      <c r="BI1605" s="106"/>
      <c r="BJ1605" s="106"/>
      <c r="BK1605" s="106"/>
      <c r="BL1605" s="106"/>
      <c r="BM1605" s="106"/>
      <c r="BN1605" s="106"/>
      <c r="BO1605" s="106"/>
      <c r="BP1605" s="106"/>
      <c r="BQ1605" s="106"/>
      <c r="BR1605" s="106"/>
      <c r="BS1605" s="106"/>
      <c r="BT1605" s="106"/>
      <c r="BU1605" s="106"/>
      <c r="BV1605" s="106"/>
      <c r="BW1605" s="106"/>
      <c r="BX1605" s="106"/>
      <c r="BY1605" s="106"/>
      <c r="BZ1605" s="106"/>
      <c r="CA1605" s="106"/>
      <c r="CB1605" s="106"/>
      <c r="CC1605" s="106"/>
      <c r="CD1605" s="106"/>
      <c r="CE1605" s="106"/>
      <c r="CF1605" s="106"/>
      <c r="CG1605" s="106"/>
      <c r="CH1605" s="106"/>
      <c r="CI1605" s="106"/>
      <c r="CJ1605" s="106"/>
      <c r="CK1605" s="106"/>
      <c r="CL1605" s="106"/>
      <c r="CM1605" s="106"/>
      <c r="CN1605" s="106"/>
      <c r="CO1605" s="106"/>
      <c r="CP1605" s="106"/>
      <c r="CQ1605" s="106"/>
      <c r="CR1605" s="106"/>
      <c r="CS1605" s="106"/>
      <c r="CT1605" s="106"/>
      <c r="CU1605" s="106"/>
      <c r="CV1605" s="106"/>
      <c r="CW1605" s="106"/>
      <c r="CX1605" s="106"/>
      <c r="CY1605" s="106"/>
      <c r="CZ1605" s="106"/>
      <c r="DA1605" s="106"/>
      <c r="DB1605" s="106"/>
      <c r="DC1605" s="106"/>
      <c r="DD1605" s="106"/>
      <c r="DE1605" s="106"/>
      <c r="DF1605" s="106"/>
      <c r="DG1605" s="106"/>
      <c r="DH1605" s="106"/>
      <c r="DI1605" s="106"/>
      <c r="DJ1605" s="106"/>
      <c r="DK1605" s="106"/>
      <c r="DL1605" s="106"/>
      <c r="DM1605" s="106"/>
      <c r="DN1605" s="106"/>
      <c r="DO1605" s="106"/>
      <c r="DP1605" s="106"/>
      <c r="DQ1605" s="106"/>
      <c r="DR1605" s="106"/>
      <c r="DS1605" s="106"/>
      <c r="DT1605" s="106"/>
      <c r="DU1605" s="106"/>
      <c r="DV1605" s="106"/>
      <c r="DW1605" s="106"/>
      <c r="DX1605" s="106"/>
      <c r="DY1605" s="106"/>
      <c r="DZ1605" s="106"/>
      <c r="EA1605" s="106"/>
      <c r="EB1605" s="106"/>
      <c r="EC1605" s="106"/>
      <c r="ED1605" s="106"/>
      <c r="EE1605" s="106"/>
      <c r="EF1605" s="106"/>
      <c r="EG1605" s="106"/>
      <c r="EH1605" s="106"/>
      <c r="EI1605" s="106"/>
      <c r="EJ1605" s="106"/>
      <c r="EK1605" s="106"/>
      <c r="EL1605" s="106"/>
      <c r="EM1605" s="106"/>
      <c r="EN1605" s="106"/>
      <c r="EO1605" s="106"/>
      <c r="EP1605" s="106"/>
      <c r="EQ1605" s="106"/>
      <c r="ER1605" s="106"/>
      <c r="ES1605" s="106"/>
      <c r="ET1605" s="106"/>
      <c r="EU1605" s="106"/>
      <c r="EV1605" s="106"/>
      <c r="EW1605" s="106"/>
      <c r="EX1605" s="106"/>
      <c r="EY1605" s="106"/>
      <c r="EZ1605" s="106"/>
      <c r="FA1605" s="106"/>
      <c r="FB1605" s="106"/>
      <c r="FC1605" s="106"/>
      <c r="FD1605" s="106"/>
      <c r="FE1605" s="106"/>
      <c r="FF1605" s="106"/>
      <c r="FG1605" s="106"/>
      <c r="FH1605" s="106"/>
      <c r="FI1605" s="106"/>
      <c r="FJ1605" s="106"/>
      <c r="FK1605" s="106"/>
      <c r="FL1605" s="106"/>
      <c r="FM1605" s="106"/>
      <c r="FN1605" s="106"/>
      <c r="FO1605" s="106"/>
      <c r="FP1605" s="106"/>
      <c r="FQ1605" s="106"/>
      <c r="FR1605" s="106"/>
      <c r="FS1605" s="106"/>
      <c r="FT1605" s="106"/>
      <c r="FU1605" s="106"/>
      <c r="FV1605" s="106"/>
      <c r="FW1605" s="106"/>
      <c r="FX1605" s="106"/>
      <c r="FY1605" s="106"/>
      <c r="FZ1605" s="106"/>
      <c r="GA1605" s="106"/>
      <c r="GB1605" s="106"/>
      <c r="GC1605" s="106"/>
      <c r="GD1605" s="106"/>
      <c r="GE1605" s="106"/>
      <c r="GF1605" s="106"/>
      <c r="GG1605" s="106"/>
      <c r="GH1605" s="106"/>
      <c r="GI1605" s="106"/>
      <c r="GJ1605" s="106"/>
      <c r="GK1605" s="106"/>
      <c r="GL1605" s="106"/>
      <c r="GM1605" s="106"/>
      <c r="GN1605" s="106"/>
      <c r="GO1605" s="106"/>
      <c r="GP1605" s="106"/>
      <c r="GQ1605" s="106"/>
      <c r="GR1605" s="106"/>
      <c r="GS1605" s="106"/>
      <c r="GT1605" s="106"/>
      <c r="GU1605" s="106"/>
      <c r="GV1605" s="106"/>
      <c r="GW1605" s="106"/>
      <c r="GX1605" s="106"/>
      <c r="GY1605" s="106"/>
      <c r="GZ1605" s="106"/>
      <c r="HA1605" s="106"/>
      <c r="HB1605" s="106"/>
      <c r="HC1605" s="106"/>
      <c r="HD1605" s="106"/>
      <c r="HE1605" s="106"/>
      <c r="HF1605" s="106"/>
      <c r="HG1605" s="106"/>
      <c r="HH1605" s="106"/>
      <c r="HI1605" s="106"/>
      <c r="HJ1605" s="106"/>
      <c r="HK1605" s="106"/>
      <c r="HL1605" s="106"/>
      <c r="HM1605" s="106"/>
      <c r="HN1605" s="106"/>
      <c r="HO1605" s="106"/>
      <c r="HP1605" s="106"/>
      <c r="HQ1605" s="106"/>
      <c r="HR1605" s="106"/>
      <c r="HS1605" s="106"/>
      <c r="HT1605" s="106"/>
      <c r="HU1605" s="106"/>
      <c r="HV1605" s="106"/>
    </row>
    <row r="1606" spans="1:230" s="107" customFormat="1" ht="45">
      <c r="A1606" s="96" t="s">
        <v>28</v>
      </c>
      <c r="B1606" s="97" t="s">
        <v>29</v>
      </c>
      <c r="C1606" s="111" t="s">
        <v>4223</v>
      </c>
      <c r="D1606" s="96" t="s">
        <v>466</v>
      </c>
      <c r="E1606" s="96" t="s">
        <v>467</v>
      </c>
      <c r="F1606" s="109" t="s">
        <v>3979</v>
      </c>
      <c r="G1606" s="110">
        <v>141030.70000000001</v>
      </c>
      <c r="H1606" s="110">
        <v>0</v>
      </c>
      <c r="I1606" s="110">
        <v>141030.70000000001</v>
      </c>
      <c r="J1606" s="92"/>
      <c r="K1606" s="106"/>
      <c r="L1606" s="92"/>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W1606" s="106"/>
      <c r="AX1606" s="106"/>
      <c r="AY1606" s="106"/>
      <c r="AZ1606" s="106"/>
      <c r="BA1606" s="106"/>
      <c r="BB1606" s="106"/>
      <c r="BC1606" s="106"/>
      <c r="BD1606" s="106"/>
      <c r="BE1606" s="106"/>
      <c r="BF1606" s="106"/>
      <c r="BG1606" s="106"/>
      <c r="BH1606" s="106"/>
      <c r="BI1606" s="106"/>
      <c r="BJ1606" s="106"/>
      <c r="BK1606" s="106"/>
      <c r="BL1606" s="106"/>
      <c r="BM1606" s="106"/>
      <c r="BN1606" s="106"/>
      <c r="BO1606" s="106"/>
      <c r="BP1606" s="106"/>
      <c r="BQ1606" s="106"/>
      <c r="BR1606" s="106"/>
      <c r="BS1606" s="106"/>
      <c r="BT1606" s="106"/>
      <c r="BU1606" s="106"/>
      <c r="BV1606" s="106"/>
      <c r="BW1606" s="106"/>
      <c r="BX1606" s="106"/>
      <c r="BY1606" s="106"/>
      <c r="BZ1606" s="106"/>
      <c r="CA1606" s="106"/>
      <c r="CB1606" s="106"/>
      <c r="CC1606" s="106"/>
      <c r="CD1606" s="106"/>
      <c r="CE1606" s="106"/>
      <c r="CF1606" s="106"/>
      <c r="CG1606" s="106"/>
      <c r="CH1606" s="106"/>
      <c r="CI1606" s="106"/>
      <c r="CJ1606" s="106"/>
      <c r="CK1606" s="106"/>
      <c r="CL1606" s="106"/>
      <c r="CM1606" s="106"/>
      <c r="CN1606" s="106"/>
      <c r="CO1606" s="106"/>
      <c r="CP1606" s="106"/>
      <c r="CQ1606" s="106"/>
      <c r="CR1606" s="106"/>
      <c r="CS1606" s="106"/>
      <c r="CT1606" s="106"/>
      <c r="CU1606" s="106"/>
      <c r="CV1606" s="106"/>
      <c r="CW1606" s="106"/>
      <c r="CX1606" s="106"/>
      <c r="CY1606" s="106"/>
      <c r="CZ1606" s="106"/>
      <c r="DA1606" s="106"/>
      <c r="DB1606" s="106"/>
      <c r="DC1606" s="106"/>
      <c r="DD1606" s="106"/>
      <c r="DE1606" s="106"/>
      <c r="DF1606" s="106"/>
      <c r="DG1606" s="106"/>
      <c r="DH1606" s="106"/>
      <c r="DI1606" s="106"/>
      <c r="DJ1606" s="106"/>
      <c r="DK1606" s="106"/>
      <c r="DL1606" s="106"/>
      <c r="DM1606" s="106"/>
      <c r="DN1606" s="106"/>
      <c r="DO1606" s="106"/>
      <c r="DP1606" s="106"/>
      <c r="DQ1606" s="106"/>
      <c r="DR1606" s="106"/>
      <c r="DS1606" s="106"/>
      <c r="DT1606" s="106"/>
      <c r="DU1606" s="106"/>
      <c r="DV1606" s="106"/>
      <c r="DW1606" s="106"/>
      <c r="DX1606" s="106"/>
      <c r="DY1606" s="106"/>
      <c r="DZ1606" s="106"/>
      <c r="EA1606" s="106"/>
      <c r="EB1606" s="106"/>
      <c r="EC1606" s="106"/>
      <c r="ED1606" s="106"/>
      <c r="EE1606" s="106"/>
      <c r="EF1606" s="106"/>
      <c r="EG1606" s="106"/>
      <c r="EH1606" s="106"/>
      <c r="EI1606" s="106"/>
      <c r="EJ1606" s="106"/>
      <c r="EK1606" s="106"/>
      <c r="EL1606" s="106"/>
      <c r="EM1606" s="106"/>
      <c r="EN1606" s="106"/>
      <c r="EO1606" s="106"/>
      <c r="EP1606" s="106"/>
      <c r="EQ1606" s="106"/>
      <c r="ER1606" s="106"/>
      <c r="ES1606" s="106"/>
      <c r="ET1606" s="106"/>
      <c r="EU1606" s="106"/>
      <c r="EV1606" s="106"/>
      <c r="EW1606" s="106"/>
      <c r="EX1606" s="106"/>
      <c r="EY1606" s="106"/>
      <c r="EZ1606" s="106"/>
      <c r="FA1606" s="106"/>
      <c r="FB1606" s="106"/>
      <c r="FC1606" s="106"/>
      <c r="FD1606" s="106"/>
      <c r="FE1606" s="106"/>
      <c r="FF1606" s="106"/>
      <c r="FG1606" s="106"/>
      <c r="FH1606" s="106"/>
      <c r="FI1606" s="106"/>
      <c r="FJ1606" s="106"/>
      <c r="FK1606" s="106"/>
      <c r="FL1606" s="106"/>
      <c r="FM1606" s="106"/>
      <c r="FN1606" s="106"/>
      <c r="FO1606" s="106"/>
      <c r="FP1606" s="106"/>
      <c r="FQ1606" s="106"/>
      <c r="FR1606" s="106"/>
      <c r="FS1606" s="106"/>
      <c r="FT1606" s="106"/>
      <c r="FU1606" s="106"/>
      <c r="FV1606" s="106"/>
      <c r="FW1606" s="106"/>
      <c r="FX1606" s="106"/>
      <c r="FY1606" s="106"/>
      <c r="FZ1606" s="106"/>
      <c r="GA1606" s="106"/>
      <c r="GB1606" s="106"/>
      <c r="GC1606" s="106"/>
      <c r="GD1606" s="106"/>
      <c r="GE1606" s="106"/>
      <c r="GF1606" s="106"/>
      <c r="GG1606" s="106"/>
      <c r="GH1606" s="106"/>
      <c r="GI1606" s="106"/>
      <c r="GJ1606" s="106"/>
      <c r="GK1606" s="106"/>
      <c r="GL1606" s="106"/>
      <c r="GM1606" s="106"/>
      <c r="GN1606" s="106"/>
      <c r="GO1606" s="106"/>
      <c r="GP1606" s="106"/>
      <c r="GQ1606" s="106"/>
      <c r="GR1606" s="106"/>
      <c r="GS1606" s="106"/>
      <c r="GT1606" s="106"/>
      <c r="GU1606" s="106"/>
      <c r="GV1606" s="106"/>
      <c r="GW1606" s="106"/>
      <c r="GX1606" s="106"/>
      <c r="GY1606" s="106"/>
      <c r="GZ1606" s="106"/>
      <c r="HA1606" s="106"/>
      <c r="HB1606" s="106"/>
      <c r="HC1606" s="106"/>
      <c r="HD1606" s="106"/>
      <c r="HE1606" s="106"/>
      <c r="HF1606" s="106"/>
      <c r="HG1606" s="106"/>
      <c r="HH1606" s="106"/>
      <c r="HI1606" s="106"/>
      <c r="HJ1606" s="106"/>
      <c r="HK1606" s="106"/>
      <c r="HL1606" s="106"/>
      <c r="HM1606" s="106"/>
      <c r="HN1606" s="106"/>
      <c r="HO1606" s="106"/>
      <c r="HP1606" s="106"/>
      <c r="HQ1606" s="106"/>
      <c r="HR1606" s="106"/>
      <c r="HS1606" s="106"/>
      <c r="HT1606" s="106"/>
      <c r="HU1606" s="106"/>
      <c r="HV1606" s="106"/>
    </row>
    <row r="1607" spans="1:230" s="107" customFormat="1" ht="60">
      <c r="A1607" s="96" t="s">
        <v>28</v>
      </c>
      <c r="B1607" s="97" t="s">
        <v>29</v>
      </c>
      <c r="C1607" s="111" t="s">
        <v>4224</v>
      </c>
      <c r="D1607" s="96" t="s">
        <v>466</v>
      </c>
      <c r="E1607" s="96" t="s">
        <v>467</v>
      </c>
      <c r="F1607" s="109" t="s">
        <v>3980</v>
      </c>
      <c r="G1607" s="110">
        <v>93277.63</v>
      </c>
      <c r="H1607" s="110">
        <v>0</v>
      </c>
      <c r="I1607" s="110">
        <v>93277.63</v>
      </c>
      <c r="J1607" s="92"/>
      <c r="K1607" s="106"/>
      <c r="L1607" s="92"/>
      <c r="M1607" s="106"/>
      <c r="N1607" s="106"/>
      <c r="O1607" s="106"/>
      <c r="P1607" s="106"/>
      <c r="Q1607" s="106"/>
      <c r="R1607" s="106"/>
      <c r="S1607" s="106"/>
      <c r="T1607" s="106"/>
      <c r="U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W1607" s="106"/>
      <c r="AX1607" s="106"/>
      <c r="AY1607" s="106"/>
      <c r="AZ1607" s="106"/>
      <c r="BA1607" s="106"/>
      <c r="BB1607" s="106"/>
      <c r="BC1607" s="106"/>
      <c r="BD1607" s="106"/>
      <c r="BE1607" s="106"/>
      <c r="BF1607" s="106"/>
      <c r="BG1607" s="106"/>
      <c r="BH1607" s="106"/>
      <c r="BI1607" s="106"/>
      <c r="BJ1607" s="106"/>
      <c r="BK1607" s="106"/>
      <c r="BL1607" s="106"/>
      <c r="BM1607" s="106"/>
      <c r="BN1607" s="106"/>
      <c r="BO1607" s="106"/>
      <c r="BP1607" s="106"/>
      <c r="BQ1607" s="106"/>
      <c r="BR1607" s="106"/>
      <c r="BS1607" s="106"/>
      <c r="BT1607" s="106"/>
      <c r="BU1607" s="106"/>
      <c r="BV1607" s="106"/>
      <c r="BW1607" s="106"/>
      <c r="BX1607" s="106"/>
      <c r="BY1607" s="106"/>
      <c r="BZ1607" s="106"/>
      <c r="CA1607" s="106"/>
      <c r="CB1607" s="106"/>
      <c r="CC1607" s="106"/>
      <c r="CD1607" s="106"/>
      <c r="CE1607" s="106"/>
      <c r="CF1607" s="106"/>
      <c r="CG1607" s="106"/>
      <c r="CH1607" s="106"/>
      <c r="CI1607" s="106"/>
      <c r="CJ1607" s="106"/>
      <c r="CK1607" s="106"/>
      <c r="CL1607" s="106"/>
      <c r="CM1607" s="106"/>
      <c r="CN1607" s="106"/>
      <c r="CO1607" s="106"/>
      <c r="CP1607" s="106"/>
      <c r="CQ1607" s="106"/>
      <c r="CR1607" s="106"/>
      <c r="CS1607" s="106"/>
      <c r="CT1607" s="106"/>
      <c r="CU1607" s="106"/>
      <c r="CV1607" s="106"/>
      <c r="CW1607" s="106"/>
      <c r="CX1607" s="106"/>
      <c r="CY1607" s="106"/>
      <c r="CZ1607" s="106"/>
      <c r="DA1607" s="106"/>
      <c r="DB1607" s="106"/>
      <c r="DC1607" s="106"/>
      <c r="DD1607" s="106"/>
      <c r="DE1607" s="106"/>
      <c r="DF1607" s="106"/>
      <c r="DG1607" s="106"/>
      <c r="DH1607" s="106"/>
      <c r="DI1607" s="106"/>
      <c r="DJ1607" s="106"/>
      <c r="DK1607" s="106"/>
      <c r="DL1607" s="106"/>
      <c r="DM1607" s="106"/>
      <c r="DN1607" s="106"/>
      <c r="DO1607" s="106"/>
      <c r="DP1607" s="106"/>
      <c r="DQ1607" s="106"/>
      <c r="DR1607" s="106"/>
      <c r="DS1607" s="106"/>
      <c r="DT1607" s="106"/>
      <c r="DU1607" s="106"/>
      <c r="DV1607" s="106"/>
      <c r="DW1607" s="106"/>
      <c r="DX1607" s="106"/>
      <c r="DY1607" s="106"/>
      <c r="DZ1607" s="106"/>
      <c r="EA1607" s="106"/>
      <c r="EB1607" s="106"/>
      <c r="EC1607" s="106"/>
      <c r="ED1607" s="106"/>
      <c r="EE1607" s="106"/>
      <c r="EF1607" s="106"/>
      <c r="EG1607" s="106"/>
      <c r="EH1607" s="106"/>
      <c r="EI1607" s="106"/>
      <c r="EJ1607" s="106"/>
      <c r="EK1607" s="106"/>
      <c r="EL1607" s="106"/>
      <c r="EM1607" s="106"/>
      <c r="EN1607" s="106"/>
      <c r="EO1607" s="106"/>
      <c r="EP1607" s="106"/>
      <c r="EQ1607" s="106"/>
      <c r="ER1607" s="106"/>
      <c r="ES1607" s="106"/>
      <c r="ET1607" s="106"/>
      <c r="EU1607" s="106"/>
      <c r="EV1607" s="106"/>
      <c r="EW1607" s="106"/>
      <c r="EX1607" s="106"/>
      <c r="EY1607" s="106"/>
      <c r="EZ1607" s="106"/>
      <c r="FA1607" s="106"/>
      <c r="FB1607" s="106"/>
      <c r="FC1607" s="106"/>
      <c r="FD1607" s="106"/>
      <c r="FE1607" s="106"/>
      <c r="FF1607" s="106"/>
      <c r="FG1607" s="106"/>
      <c r="FH1607" s="106"/>
      <c r="FI1607" s="106"/>
      <c r="FJ1607" s="106"/>
      <c r="FK1607" s="106"/>
      <c r="FL1607" s="106"/>
      <c r="FM1607" s="106"/>
      <c r="FN1607" s="106"/>
      <c r="FO1607" s="106"/>
      <c r="FP1607" s="106"/>
      <c r="FQ1607" s="106"/>
      <c r="FR1607" s="106"/>
      <c r="FS1607" s="106"/>
      <c r="FT1607" s="106"/>
      <c r="FU1607" s="106"/>
      <c r="FV1607" s="106"/>
      <c r="FW1607" s="106"/>
      <c r="FX1607" s="106"/>
      <c r="FY1607" s="106"/>
      <c r="FZ1607" s="106"/>
      <c r="GA1607" s="106"/>
      <c r="GB1607" s="106"/>
      <c r="GC1607" s="106"/>
      <c r="GD1607" s="106"/>
      <c r="GE1607" s="106"/>
      <c r="GF1607" s="106"/>
      <c r="GG1607" s="106"/>
      <c r="GH1607" s="106"/>
      <c r="GI1607" s="106"/>
      <c r="GJ1607" s="106"/>
      <c r="GK1607" s="106"/>
      <c r="GL1607" s="106"/>
      <c r="GM1607" s="106"/>
      <c r="GN1607" s="106"/>
      <c r="GO1607" s="106"/>
      <c r="GP1607" s="106"/>
      <c r="GQ1607" s="106"/>
      <c r="GR1607" s="106"/>
      <c r="GS1607" s="106"/>
      <c r="GT1607" s="106"/>
      <c r="GU1607" s="106"/>
      <c r="GV1607" s="106"/>
      <c r="GW1607" s="106"/>
      <c r="GX1607" s="106"/>
      <c r="GY1607" s="106"/>
      <c r="GZ1607" s="106"/>
      <c r="HA1607" s="106"/>
      <c r="HB1607" s="106"/>
      <c r="HC1607" s="106"/>
      <c r="HD1607" s="106"/>
      <c r="HE1607" s="106"/>
      <c r="HF1607" s="106"/>
      <c r="HG1607" s="106"/>
      <c r="HH1607" s="106"/>
      <c r="HI1607" s="106"/>
      <c r="HJ1607" s="106"/>
      <c r="HK1607" s="106"/>
      <c r="HL1607" s="106"/>
      <c r="HM1607" s="106"/>
      <c r="HN1607" s="106"/>
      <c r="HO1607" s="106"/>
      <c r="HP1607" s="106"/>
      <c r="HQ1607" s="106"/>
      <c r="HR1607" s="106"/>
      <c r="HS1607" s="106"/>
      <c r="HT1607" s="106"/>
      <c r="HU1607" s="106"/>
      <c r="HV1607" s="106"/>
    </row>
    <row r="1608" spans="1:230" s="107" customFormat="1" ht="45">
      <c r="A1608" s="96" t="s">
        <v>28</v>
      </c>
      <c r="B1608" s="97" t="s">
        <v>29</v>
      </c>
      <c r="C1608" s="111" t="s">
        <v>4225</v>
      </c>
      <c r="D1608" s="96" t="s">
        <v>466</v>
      </c>
      <c r="E1608" s="96" t="s">
        <v>467</v>
      </c>
      <c r="F1608" s="109" t="s">
        <v>3981</v>
      </c>
      <c r="G1608" s="110">
        <v>60711.64</v>
      </c>
      <c r="H1608" s="110">
        <v>0</v>
      </c>
      <c r="I1608" s="110">
        <v>60711.64</v>
      </c>
      <c r="J1608" s="92"/>
      <c r="K1608" s="106"/>
      <c r="L1608" s="92"/>
      <c r="M1608" s="106"/>
      <c r="N1608" s="106"/>
      <c r="O1608" s="106"/>
      <c r="P1608" s="106"/>
      <c r="Q1608" s="106"/>
      <c r="R1608" s="106"/>
      <c r="S1608" s="106"/>
      <c r="T1608" s="106"/>
      <c r="U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W1608" s="106"/>
      <c r="AX1608" s="106"/>
      <c r="AY1608" s="106"/>
      <c r="AZ1608" s="106"/>
      <c r="BA1608" s="106"/>
      <c r="BB1608" s="106"/>
      <c r="BC1608" s="106"/>
      <c r="BD1608" s="106"/>
      <c r="BE1608" s="106"/>
      <c r="BF1608" s="106"/>
      <c r="BG1608" s="106"/>
      <c r="BH1608" s="106"/>
      <c r="BI1608" s="106"/>
      <c r="BJ1608" s="106"/>
      <c r="BK1608" s="106"/>
      <c r="BL1608" s="106"/>
      <c r="BM1608" s="106"/>
      <c r="BN1608" s="106"/>
      <c r="BO1608" s="106"/>
      <c r="BP1608" s="106"/>
      <c r="BQ1608" s="106"/>
      <c r="BR1608" s="106"/>
      <c r="BS1608" s="106"/>
      <c r="BT1608" s="106"/>
      <c r="BU1608" s="106"/>
      <c r="BV1608" s="106"/>
      <c r="BW1608" s="106"/>
      <c r="BX1608" s="106"/>
      <c r="BY1608" s="106"/>
      <c r="BZ1608" s="106"/>
      <c r="CA1608" s="106"/>
      <c r="CB1608" s="106"/>
      <c r="CC1608" s="106"/>
      <c r="CD1608" s="106"/>
      <c r="CE1608" s="106"/>
      <c r="CF1608" s="106"/>
      <c r="CG1608" s="106"/>
      <c r="CH1608" s="106"/>
      <c r="CI1608" s="106"/>
      <c r="CJ1608" s="106"/>
      <c r="CK1608" s="106"/>
      <c r="CL1608" s="106"/>
      <c r="CM1608" s="106"/>
      <c r="CN1608" s="106"/>
      <c r="CO1608" s="106"/>
      <c r="CP1608" s="106"/>
      <c r="CQ1608" s="106"/>
      <c r="CR1608" s="106"/>
      <c r="CS1608" s="106"/>
      <c r="CT1608" s="106"/>
      <c r="CU1608" s="106"/>
      <c r="CV1608" s="106"/>
      <c r="CW1608" s="106"/>
      <c r="CX1608" s="106"/>
      <c r="CY1608" s="106"/>
      <c r="CZ1608" s="106"/>
      <c r="DA1608" s="106"/>
      <c r="DB1608" s="106"/>
      <c r="DC1608" s="106"/>
      <c r="DD1608" s="106"/>
      <c r="DE1608" s="106"/>
      <c r="DF1608" s="106"/>
      <c r="DG1608" s="106"/>
      <c r="DH1608" s="106"/>
      <c r="DI1608" s="106"/>
      <c r="DJ1608" s="106"/>
      <c r="DK1608" s="106"/>
      <c r="DL1608" s="106"/>
      <c r="DM1608" s="106"/>
      <c r="DN1608" s="106"/>
      <c r="DO1608" s="106"/>
      <c r="DP1608" s="106"/>
      <c r="DQ1608" s="106"/>
      <c r="DR1608" s="106"/>
      <c r="DS1608" s="106"/>
      <c r="DT1608" s="106"/>
      <c r="DU1608" s="106"/>
      <c r="DV1608" s="106"/>
      <c r="DW1608" s="106"/>
      <c r="DX1608" s="106"/>
      <c r="DY1608" s="106"/>
      <c r="DZ1608" s="106"/>
      <c r="EA1608" s="106"/>
      <c r="EB1608" s="106"/>
      <c r="EC1608" s="106"/>
      <c r="ED1608" s="106"/>
      <c r="EE1608" s="106"/>
      <c r="EF1608" s="106"/>
      <c r="EG1608" s="106"/>
      <c r="EH1608" s="106"/>
      <c r="EI1608" s="106"/>
      <c r="EJ1608" s="106"/>
      <c r="EK1608" s="106"/>
      <c r="EL1608" s="106"/>
      <c r="EM1608" s="106"/>
      <c r="EN1608" s="106"/>
      <c r="EO1608" s="106"/>
      <c r="EP1608" s="106"/>
      <c r="EQ1608" s="106"/>
      <c r="ER1608" s="106"/>
      <c r="ES1608" s="106"/>
      <c r="ET1608" s="106"/>
      <c r="EU1608" s="106"/>
      <c r="EV1608" s="106"/>
      <c r="EW1608" s="106"/>
      <c r="EX1608" s="106"/>
      <c r="EY1608" s="106"/>
      <c r="EZ1608" s="106"/>
      <c r="FA1608" s="106"/>
      <c r="FB1608" s="106"/>
      <c r="FC1608" s="106"/>
      <c r="FD1608" s="106"/>
      <c r="FE1608" s="106"/>
      <c r="FF1608" s="106"/>
      <c r="FG1608" s="106"/>
      <c r="FH1608" s="106"/>
      <c r="FI1608" s="106"/>
      <c r="FJ1608" s="106"/>
      <c r="FK1608" s="106"/>
      <c r="FL1608" s="106"/>
      <c r="FM1608" s="106"/>
      <c r="FN1608" s="106"/>
      <c r="FO1608" s="106"/>
      <c r="FP1608" s="106"/>
      <c r="FQ1608" s="106"/>
      <c r="FR1608" s="106"/>
      <c r="FS1608" s="106"/>
      <c r="FT1608" s="106"/>
      <c r="FU1608" s="106"/>
      <c r="FV1608" s="106"/>
      <c r="FW1608" s="106"/>
      <c r="FX1608" s="106"/>
      <c r="FY1608" s="106"/>
      <c r="FZ1608" s="106"/>
      <c r="GA1608" s="106"/>
      <c r="GB1608" s="106"/>
      <c r="GC1608" s="106"/>
      <c r="GD1608" s="106"/>
      <c r="GE1608" s="106"/>
      <c r="GF1608" s="106"/>
      <c r="GG1608" s="106"/>
      <c r="GH1608" s="106"/>
      <c r="GI1608" s="106"/>
      <c r="GJ1608" s="106"/>
      <c r="GK1608" s="106"/>
      <c r="GL1608" s="106"/>
      <c r="GM1608" s="106"/>
      <c r="GN1608" s="106"/>
      <c r="GO1608" s="106"/>
      <c r="GP1608" s="106"/>
      <c r="GQ1608" s="106"/>
      <c r="GR1608" s="106"/>
      <c r="GS1608" s="106"/>
      <c r="GT1608" s="106"/>
      <c r="GU1608" s="106"/>
      <c r="GV1608" s="106"/>
      <c r="GW1608" s="106"/>
      <c r="GX1608" s="106"/>
      <c r="GY1608" s="106"/>
      <c r="GZ1608" s="106"/>
      <c r="HA1608" s="106"/>
      <c r="HB1608" s="106"/>
      <c r="HC1608" s="106"/>
      <c r="HD1608" s="106"/>
      <c r="HE1608" s="106"/>
      <c r="HF1608" s="106"/>
      <c r="HG1608" s="106"/>
      <c r="HH1608" s="106"/>
      <c r="HI1608" s="106"/>
      <c r="HJ1608" s="106"/>
      <c r="HK1608" s="106"/>
      <c r="HL1608" s="106"/>
      <c r="HM1608" s="106"/>
      <c r="HN1608" s="106"/>
      <c r="HO1608" s="106"/>
      <c r="HP1608" s="106"/>
      <c r="HQ1608" s="106"/>
      <c r="HR1608" s="106"/>
      <c r="HS1608" s="106"/>
      <c r="HT1608" s="106"/>
      <c r="HU1608" s="106"/>
      <c r="HV1608" s="106"/>
    </row>
    <row r="1609" spans="1:230" s="107" customFormat="1" ht="75">
      <c r="A1609" s="96" t="s">
        <v>28</v>
      </c>
      <c r="B1609" s="97" t="s">
        <v>29</v>
      </c>
      <c r="C1609" s="111" t="s">
        <v>4226</v>
      </c>
      <c r="D1609" s="96" t="s">
        <v>466</v>
      </c>
      <c r="E1609" s="96" t="s">
        <v>467</v>
      </c>
      <c r="F1609" s="109" t="s">
        <v>3982</v>
      </c>
      <c r="G1609" s="110">
        <v>43814.52</v>
      </c>
      <c r="H1609" s="110">
        <v>0</v>
      </c>
      <c r="I1609" s="110">
        <v>43814.52</v>
      </c>
      <c r="J1609" s="92"/>
      <c r="K1609" s="106"/>
      <c r="L1609" s="92"/>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c r="BG1609" s="106"/>
      <c r="BH1609" s="106"/>
      <c r="BI1609" s="106"/>
      <c r="BJ1609" s="106"/>
      <c r="BK1609" s="106"/>
      <c r="BL1609" s="106"/>
      <c r="BM1609" s="106"/>
      <c r="BN1609" s="106"/>
      <c r="BO1609" s="106"/>
      <c r="BP1609" s="106"/>
      <c r="BQ1609" s="106"/>
      <c r="BR1609" s="106"/>
      <c r="BS1609" s="106"/>
      <c r="BT1609" s="106"/>
      <c r="BU1609" s="106"/>
      <c r="BV1609" s="106"/>
      <c r="BW1609" s="106"/>
      <c r="BX1609" s="106"/>
      <c r="BY1609" s="106"/>
      <c r="BZ1609" s="106"/>
      <c r="CA1609" s="106"/>
      <c r="CB1609" s="106"/>
      <c r="CC1609" s="106"/>
      <c r="CD1609" s="106"/>
      <c r="CE1609" s="106"/>
      <c r="CF1609" s="106"/>
      <c r="CG1609" s="106"/>
      <c r="CH1609" s="106"/>
      <c r="CI1609" s="106"/>
      <c r="CJ1609" s="106"/>
      <c r="CK1609" s="106"/>
      <c r="CL1609" s="106"/>
      <c r="CM1609" s="106"/>
      <c r="CN1609" s="106"/>
      <c r="CO1609" s="106"/>
      <c r="CP1609" s="106"/>
      <c r="CQ1609" s="106"/>
      <c r="CR1609" s="106"/>
      <c r="CS1609" s="106"/>
      <c r="CT1609" s="106"/>
      <c r="CU1609" s="106"/>
      <c r="CV1609" s="106"/>
      <c r="CW1609" s="106"/>
      <c r="CX1609" s="106"/>
      <c r="CY1609" s="106"/>
      <c r="CZ1609" s="106"/>
      <c r="DA1609" s="106"/>
      <c r="DB1609" s="106"/>
      <c r="DC1609" s="106"/>
      <c r="DD1609" s="106"/>
      <c r="DE1609" s="106"/>
      <c r="DF1609" s="106"/>
      <c r="DG1609" s="106"/>
      <c r="DH1609" s="106"/>
      <c r="DI1609" s="106"/>
      <c r="DJ1609" s="106"/>
      <c r="DK1609" s="106"/>
      <c r="DL1609" s="106"/>
      <c r="DM1609" s="106"/>
      <c r="DN1609" s="106"/>
      <c r="DO1609" s="106"/>
      <c r="DP1609" s="106"/>
      <c r="DQ1609" s="106"/>
      <c r="DR1609" s="106"/>
      <c r="DS1609" s="106"/>
      <c r="DT1609" s="106"/>
      <c r="DU1609" s="106"/>
      <c r="DV1609" s="106"/>
      <c r="DW1609" s="106"/>
      <c r="DX1609" s="106"/>
      <c r="DY1609" s="106"/>
      <c r="DZ1609" s="106"/>
      <c r="EA1609" s="106"/>
      <c r="EB1609" s="106"/>
      <c r="EC1609" s="106"/>
      <c r="ED1609" s="106"/>
      <c r="EE1609" s="106"/>
      <c r="EF1609" s="106"/>
      <c r="EG1609" s="106"/>
      <c r="EH1609" s="106"/>
      <c r="EI1609" s="106"/>
      <c r="EJ1609" s="106"/>
      <c r="EK1609" s="106"/>
      <c r="EL1609" s="106"/>
      <c r="EM1609" s="106"/>
      <c r="EN1609" s="106"/>
      <c r="EO1609" s="106"/>
      <c r="EP1609" s="106"/>
      <c r="EQ1609" s="106"/>
      <c r="ER1609" s="106"/>
      <c r="ES1609" s="106"/>
      <c r="ET1609" s="106"/>
      <c r="EU1609" s="106"/>
      <c r="EV1609" s="106"/>
      <c r="EW1609" s="106"/>
      <c r="EX1609" s="106"/>
      <c r="EY1609" s="106"/>
      <c r="EZ1609" s="106"/>
      <c r="FA1609" s="106"/>
      <c r="FB1609" s="106"/>
      <c r="FC1609" s="106"/>
      <c r="FD1609" s="106"/>
      <c r="FE1609" s="106"/>
      <c r="FF1609" s="106"/>
      <c r="FG1609" s="106"/>
      <c r="FH1609" s="106"/>
      <c r="FI1609" s="106"/>
      <c r="FJ1609" s="106"/>
      <c r="FK1609" s="106"/>
      <c r="FL1609" s="106"/>
      <c r="FM1609" s="106"/>
      <c r="FN1609" s="106"/>
      <c r="FO1609" s="106"/>
      <c r="FP1609" s="106"/>
      <c r="FQ1609" s="106"/>
      <c r="FR1609" s="106"/>
      <c r="FS1609" s="106"/>
      <c r="FT1609" s="106"/>
      <c r="FU1609" s="106"/>
      <c r="FV1609" s="106"/>
      <c r="FW1609" s="106"/>
      <c r="FX1609" s="106"/>
      <c r="FY1609" s="106"/>
      <c r="FZ1609" s="106"/>
      <c r="GA1609" s="106"/>
      <c r="GB1609" s="106"/>
      <c r="GC1609" s="106"/>
      <c r="GD1609" s="106"/>
      <c r="GE1609" s="106"/>
      <c r="GF1609" s="106"/>
      <c r="GG1609" s="106"/>
      <c r="GH1609" s="106"/>
      <c r="GI1609" s="106"/>
      <c r="GJ1609" s="106"/>
      <c r="GK1609" s="106"/>
      <c r="GL1609" s="106"/>
      <c r="GM1609" s="106"/>
      <c r="GN1609" s="106"/>
      <c r="GO1609" s="106"/>
      <c r="GP1609" s="106"/>
      <c r="GQ1609" s="106"/>
      <c r="GR1609" s="106"/>
      <c r="GS1609" s="106"/>
      <c r="GT1609" s="106"/>
      <c r="GU1609" s="106"/>
      <c r="GV1609" s="106"/>
      <c r="GW1609" s="106"/>
      <c r="GX1609" s="106"/>
      <c r="GY1609" s="106"/>
      <c r="GZ1609" s="106"/>
      <c r="HA1609" s="106"/>
      <c r="HB1609" s="106"/>
      <c r="HC1609" s="106"/>
      <c r="HD1609" s="106"/>
      <c r="HE1609" s="106"/>
      <c r="HF1609" s="106"/>
      <c r="HG1609" s="106"/>
      <c r="HH1609" s="106"/>
      <c r="HI1609" s="106"/>
      <c r="HJ1609" s="106"/>
      <c r="HK1609" s="106"/>
      <c r="HL1609" s="106"/>
      <c r="HM1609" s="106"/>
      <c r="HN1609" s="106"/>
      <c r="HO1609" s="106"/>
      <c r="HP1609" s="106"/>
      <c r="HQ1609" s="106"/>
      <c r="HR1609" s="106"/>
      <c r="HS1609" s="106"/>
      <c r="HT1609" s="106"/>
      <c r="HU1609" s="106"/>
      <c r="HV1609" s="106"/>
    </row>
    <row r="1610" spans="1:230" s="107" customFormat="1" ht="75">
      <c r="A1610" s="96" t="s">
        <v>28</v>
      </c>
      <c r="B1610" s="97" t="s">
        <v>29</v>
      </c>
      <c r="C1610" s="111" t="s">
        <v>4227</v>
      </c>
      <c r="D1610" s="96" t="s">
        <v>466</v>
      </c>
      <c r="E1610" s="96" t="s">
        <v>467</v>
      </c>
      <c r="F1610" s="109" t="s">
        <v>3983</v>
      </c>
      <c r="G1610" s="110">
        <v>31420.3</v>
      </c>
      <c r="H1610" s="110">
        <v>0</v>
      </c>
      <c r="I1610" s="110">
        <v>31420.3</v>
      </c>
      <c r="J1610" s="92"/>
      <c r="K1610" s="106"/>
      <c r="L1610" s="92"/>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6"/>
      <c r="AX1610" s="106"/>
      <c r="AY1610" s="106"/>
      <c r="AZ1610" s="106"/>
      <c r="BA1610" s="106"/>
      <c r="BB1610" s="106"/>
      <c r="BC1610" s="106"/>
      <c r="BD1610" s="106"/>
      <c r="BE1610" s="106"/>
      <c r="BF1610" s="106"/>
      <c r="BG1610" s="106"/>
      <c r="BH1610" s="106"/>
      <c r="BI1610" s="106"/>
      <c r="BJ1610" s="106"/>
      <c r="BK1610" s="106"/>
      <c r="BL1610" s="106"/>
      <c r="BM1610" s="106"/>
      <c r="BN1610" s="106"/>
      <c r="BO1610" s="106"/>
      <c r="BP1610" s="106"/>
      <c r="BQ1610" s="106"/>
      <c r="BR1610" s="106"/>
      <c r="BS1610" s="106"/>
      <c r="BT1610" s="106"/>
      <c r="BU1610" s="106"/>
      <c r="BV1610" s="106"/>
      <c r="BW1610" s="106"/>
      <c r="BX1610" s="106"/>
      <c r="BY1610" s="106"/>
      <c r="BZ1610" s="106"/>
      <c r="CA1610" s="106"/>
      <c r="CB1610" s="106"/>
      <c r="CC1610" s="106"/>
      <c r="CD1610" s="106"/>
      <c r="CE1610" s="106"/>
      <c r="CF1610" s="106"/>
      <c r="CG1610" s="106"/>
      <c r="CH1610" s="106"/>
      <c r="CI1610" s="106"/>
      <c r="CJ1610" s="106"/>
      <c r="CK1610" s="106"/>
      <c r="CL1610" s="106"/>
      <c r="CM1610" s="106"/>
      <c r="CN1610" s="106"/>
      <c r="CO1610" s="106"/>
      <c r="CP1610" s="106"/>
      <c r="CQ1610" s="106"/>
      <c r="CR1610" s="106"/>
      <c r="CS1610" s="106"/>
      <c r="CT1610" s="106"/>
      <c r="CU1610" s="106"/>
      <c r="CV1610" s="106"/>
      <c r="CW1610" s="106"/>
      <c r="CX1610" s="106"/>
      <c r="CY1610" s="106"/>
      <c r="CZ1610" s="106"/>
      <c r="DA1610" s="106"/>
      <c r="DB1610" s="106"/>
      <c r="DC1610" s="106"/>
      <c r="DD1610" s="106"/>
      <c r="DE1610" s="106"/>
      <c r="DF1610" s="106"/>
      <c r="DG1610" s="106"/>
      <c r="DH1610" s="106"/>
      <c r="DI1610" s="106"/>
      <c r="DJ1610" s="106"/>
      <c r="DK1610" s="106"/>
      <c r="DL1610" s="106"/>
      <c r="DM1610" s="106"/>
      <c r="DN1610" s="106"/>
      <c r="DO1610" s="106"/>
      <c r="DP1610" s="106"/>
      <c r="DQ1610" s="106"/>
      <c r="DR1610" s="106"/>
      <c r="DS1610" s="106"/>
      <c r="DT1610" s="106"/>
      <c r="DU1610" s="106"/>
      <c r="DV1610" s="106"/>
      <c r="DW1610" s="106"/>
      <c r="DX1610" s="106"/>
      <c r="DY1610" s="106"/>
      <c r="DZ1610" s="106"/>
      <c r="EA1610" s="106"/>
      <c r="EB1610" s="106"/>
      <c r="EC1610" s="106"/>
      <c r="ED1610" s="106"/>
      <c r="EE1610" s="106"/>
      <c r="EF1610" s="106"/>
      <c r="EG1610" s="106"/>
      <c r="EH1610" s="106"/>
      <c r="EI1610" s="106"/>
      <c r="EJ1610" s="106"/>
      <c r="EK1610" s="106"/>
      <c r="EL1610" s="106"/>
      <c r="EM1610" s="106"/>
      <c r="EN1610" s="106"/>
      <c r="EO1610" s="106"/>
      <c r="EP1610" s="106"/>
      <c r="EQ1610" s="106"/>
      <c r="ER1610" s="106"/>
      <c r="ES1610" s="106"/>
      <c r="ET1610" s="106"/>
      <c r="EU1610" s="106"/>
      <c r="EV1610" s="106"/>
      <c r="EW1610" s="106"/>
      <c r="EX1610" s="106"/>
      <c r="EY1610" s="106"/>
      <c r="EZ1610" s="106"/>
      <c r="FA1610" s="106"/>
      <c r="FB1610" s="106"/>
      <c r="FC1610" s="106"/>
      <c r="FD1610" s="106"/>
      <c r="FE1610" s="106"/>
      <c r="FF1610" s="106"/>
      <c r="FG1610" s="106"/>
      <c r="FH1610" s="106"/>
      <c r="FI1610" s="106"/>
      <c r="FJ1610" s="106"/>
      <c r="FK1610" s="106"/>
      <c r="FL1610" s="106"/>
      <c r="FM1610" s="106"/>
      <c r="FN1610" s="106"/>
      <c r="FO1610" s="106"/>
      <c r="FP1610" s="106"/>
      <c r="FQ1610" s="106"/>
      <c r="FR1610" s="106"/>
      <c r="FS1610" s="106"/>
      <c r="FT1610" s="106"/>
      <c r="FU1610" s="106"/>
      <c r="FV1610" s="106"/>
      <c r="FW1610" s="106"/>
      <c r="FX1610" s="106"/>
      <c r="FY1610" s="106"/>
      <c r="FZ1610" s="106"/>
      <c r="GA1610" s="106"/>
      <c r="GB1610" s="106"/>
      <c r="GC1610" s="106"/>
      <c r="GD1610" s="106"/>
      <c r="GE1610" s="106"/>
      <c r="GF1610" s="106"/>
      <c r="GG1610" s="106"/>
      <c r="GH1610" s="106"/>
      <c r="GI1610" s="106"/>
      <c r="GJ1610" s="106"/>
      <c r="GK1610" s="106"/>
      <c r="GL1610" s="106"/>
      <c r="GM1610" s="106"/>
      <c r="GN1610" s="106"/>
      <c r="GO1610" s="106"/>
      <c r="GP1610" s="106"/>
      <c r="GQ1610" s="106"/>
      <c r="GR1610" s="106"/>
      <c r="GS1610" s="106"/>
      <c r="GT1610" s="106"/>
      <c r="GU1610" s="106"/>
      <c r="GV1610" s="106"/>
      <c r="GW1610" s="106"/>
      <c r="GX1610" s="106"/>
      <c r="GY1610" s="106"/>
      <c r="GZ1610" s="106"/>
      <c r="HA1610" s="106"/>
      <c r="HB1610" s="106"/>
      <c r="HC1610" s="106"/>
      <c r="HD1610" s="106"/>
      <c r="HE1610" s="106"/>
      <c r="HF1610" s="106"/>
      <c r="HG1610" s="106"/>
      <c r="HH1610" s="106"/>
      <c r="HI1610" s="106"/>
      <c r="HJ1610" s="106"/>
      <c r="HK1610" s="106"/>
      <c r="HL1610" s="106"/>
      <c r="HM1610" s="106"/>
      <c r="HN1610" s="106"/>
      <c r="HO1610" s="106"/>
      <c r="HP1610" s="106"/>
      <c r="HQ1610" s="106"/>
      <c r="HR1610" s="106"/>
      <c r="HS1610" s="106"/>
      <c r="HT1610" s="106"/>
      <c r="HU1610" s="106"/>
      <c r="HV1610" s="106"/>
    </row>
    <row r="1611" spans="1:230" s="107" customFormat="1" ht="75">
      <c r="A1611" s="96" t="s">
        <v>28</v>
      </c>
      <c r="B1611" s="97" t="s">
        <v>29</v>
      </c>
      <c r="C1611" s="111" t="s">
        <v>4228</v>
      </c>
      <c r="D1611" s="96" t="s">
        <v>466</v>
      </c>
      <c r="E1611" s="96" t="s">
        <v>467</v>
      </c>
      <c r="F1611" s="109" t="s">
        <v>3984</v>
      </c>
      <c r="G1611" s="110">
        <v>15458.75</v>
      </c>
      <c r="H1611" s="110">
        <v>0</v>
      </c>
      <c r="I1611" s="110">
        <v>15458.75</v>
      </c>
      <c r="J1611" s="92"/>
      <c r="K1611" s="106"/>
      <c r="L1611" s="92"/>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6"/>
      <c r="AX1611" s="106"/>
      <c r="AY1611" s="106"/>
      <c r="AZ1611" s="106"/>
      <c r="BA1611" s="106"/>
      <c r="BB1611" s="106"/>
      <c r="BC1611" s="106"/>
      <c r="BD1611" s="106"/>
      <c r="BE1611" s="106"/>
      <c r="BF1611" s="106"/>
      <c r="BG1611" s="106"/>
      <c r="BH1611" s="106"/>
      <c r="BI1611" s="106"/>
      <c r="BJ1611" s="106"/>
      <c r="BK1611" s="106"/>
      <c r="BL1611" s="106"/>
      <c r="BM1611" s="106"/>
      <c r="BN1611" s="106"/>
      <c r="BO1611" s="106"/>
      <c r="BP1611" s="106"/>
      <c r="BQ1611" s="106"/>
      <c r="BR1611" s="106"/>
      <c r="BS1611" s="106"/>
      <c r="BT1611" s="106"/>
      <c r="BU1611" s="106"/>
      <c r="BV1611" s="106"/>
      <c r="BW1611" s="106"/>
      <c r="BX1611" s="106"/>
      <c r="BY1611" s="106"/>
      <c r="BZ1611" s="106"/>
      <c r="CA1611" s="106"/>
      <c r="CB1611" s="106"/>
      <c r="CC1611" s="106"/>
      <c r="CD1611" s="106"/>
      <c r="CE1611" s="106"/>
      <c r="CF1611" s="106"/>
      <c r="CG1611" s="106"/>
      <c r="CH1611" s="106"/>
      <c r="CI1611" s="106"/>
      <c r="CJ1611" s="106"/>
      <c r="CK1611" s="106"/>
      <c r="CL1611" s="106"/>
      <c r="CM1611" s="106"/>
      <c r="CN1611" s="106"/>
      <c r="CO1611" s="106"/>
      <c r="CP1611" s="106"/>
      <c r="CQ1611" s="106"/>
      <c r="CR1611" s="106"/>
      <c r="CS1611" s="106"/>
      <c r="CT1611" s="106"/>
      <c r="CU1611" s="106"/>
      <c r="CV1611" s="106"/>
      <c r="CW1611" s="106"/>
      <c r="CX1611" s="106"/>
      <c r="CY1611" s="106"/>
      <c r="CZ1611" s="106"/>
      <c r="DA1611" s="106"/>
      <c r="DB1611" s="106"/>
      <c r="DC1611" s="106"/>
      <c r="DD1611" s="106"/>
      <c r="DE1611" s="106"/>
      <c r="DF1611" s="106"/>
      <c r="DG1611" s="106"/>
      <c r="DH1611" s="106"/>
      <c r="DI1611" s="106"/>
      <c r="DJ1611" s="106"/>
      <c r="DK1611" s="106"/>
      <c r="DL1611" s="106"/>
      <c r="DM1611" s="106"/>
      <c r="DN1611" s="106"/>
      <c r="DO1611" s="106"/>
      <c r="DP1611" s="106"/>
      <c r="DQ1611" s="106"/>
      <c r="DR1611" s="106"/>
      <c r="DS1611" s="106"/>
      <c r="DT1611" s="106"/>
      <c r="DU1611" s="106"/>
      <c r="DV1611" s="106"/>
      <c r="DW1611" s="106"/>
      <c r="DX1611" s="106"/>
      <c r="DY1611" s="106"/>
      <c r="DZ1611" s="106"/>
      <c r="EA1611" s="106"/>
      <c r="EB1611" s="106"/>
      <c r="EC1611" s="106"/>
      <c r="ED1611" s="106"/>
      <c r="EE1611" s="106"/>
      <c r="EF1611" s="106"/>
      <c r="EG1611" s="106"/>
      <c r="EH1611" s="106"/>
      <c r="EI1611" s="106"/>
      <c r="EJ1611" s="106"/>
      <c r="EK1611" s="106"/>
      <c r="EL1611" s="106"/>
      <c r="EM1611" s="106"/>
      <c r="EN1611" s="106"/>
      <c r="EO1611" s="106"/>
      <c r="EP1611" s="106"/>
      <c r="EQ1611" s="106"/>
      <c r="ER1611" s="106"/>
      <c r="ES1611" s="106"/>
      <c r="ET1611" s="106"/>
      <c r="EU1611" s="106"/>
      <c r="EV1611" s="106"/>
      <c r="EW1611" s="106"/>
      <c r="EX1611" s="106"/>
      <c r="EY1611" s="106"/>
      <c r="EZ1611" s="106"/>
      <c r="FA1611" s="106"/>
      <c r="FB1611" s="106"/>
      <c r="FC1611" s="106"/>
      <c r="FD1611" s="106"/>
      <c r="FE1611" s="106"/>
      <c r="FF1611" s="106"/>
      <c r="FG1611" s="106"/>
      <c r="FH1611" s="106"/>
      <c r="FI1611" s="106"/>
      <c r="FJ1611" s="106"/>
      <c r="FK1611" s="106"/>
      <c r="FL1611" s="106"/>
      <c r="FM1611" s="106"/>
      <c r="FN1611" s="106"/>
      <c r="FO1611" s="106"/>
      <c r="FP1611" s="106"/>
      <c r="FQ1611" s="106"/>
      <c r="FR1611" s="106"/>
      <c r="FS1611" s="106"/>
      <c r="FT1611" s="106"/>
      <c r="FU1611" s="106"/>
      <c r="FV1611" s="106"/>
      <c r="FW1611" s="106"/>
      <c r="FX1611" s="106"/>
      <c r="FY1611" s="106"/>
      <c r="FZ1611" s="106"/>
      <c r="GA1611" s="106"/>
      <c r="GB1611" s="106"/>
      <c r="GC1611" s="106"/>
      <c r="GD1611" s="106"/>
      <c r="GE1611" s="106"/>
      <c r="GF1611" s="106"/>
      <c r="GG1611" s="106"/>
      <c r="GH1611" s="106"/>
      <c r="GI1611" s="106"/>
      <c r="GJ1611" s="106"/>
      <c r="GK1611" s="106"/>
      <c r="GL1611" s="106"/>
      <c r="GM1611" s="106"/>
      <c r="GN1611" s="106"/>
      <c r="GO1611" s="106"/>
      <c r="GP1611" s="106"/>
      <c r="GQ1611" s="106"/>
      <c r="GR1611" s="106"/>
      <c r="GS1611" s="106"/>
      <c r="GT1611" s="106"/>
      <c r="GU1611" s="106"/>
      <c r="GV1611" s="106"/>
      <c r="GW1611" s="106"/>
      <c r="GX1611" s="106"/>
      <c r="GY1611" s="106"/>
      <c r="GZ1611" s="106"/>
      <c r="HA1611" s="106"/>
      <c r="HB1611" s="106"/>
      <c r="HC1611" s="106"/>
      <c r="HD1611" s="106"/>
      <c r="HE1611" s="106"/>
      <c r="HF1611" s="106"/>
      <c r="HG1611" s="106"/>
      <c r="HH1611" s="106"/>
      <c r="HI1611" s="106"/>
      <c r="HJ1611" s="106"/>
      <c r="HK1611" s="106"/>
      <c r="HL1611" s="106"/>
      <c r="HM1611" s="106"/>
      <c r="HN1611" s="106"/>
      <c r="HO1611" s="106"/>
      <c r="HP1611" s="106"/>
      <c r="HQ1611" s="106"/>
      <c r="HR1611" s="106"/>
      <c r="HS1611" s="106"/>
      <c r="HT1611" s="106"/>
      <c r="HU1611" s="106"/>
      <c r="HV1611" s="106"/>
    </row>
    <row r="1612" spans="1:230" s="107" customFormat="1" ht="45">
      <c r="A1612" s="96" t="s">
        <v>28</v>
      </c>
      <c r="B1612" s="97" t="s">
        <v>29</v>
      </c>
      <c r="C1612" s="111" t="s">
        <v>4229</v>
      </c>
      <c r="D1612" s="96" t="s">
        <v>466</v>
      </c>
      <c r="E1612" s="96" t="s">
        <v>467</v>
      </c>
      <c r="F1612" s="109" t="s">
        <v>3985</v>
      </c>
      <c r="G1612" s="110">
        <v>12588.52</v>
      </c>
      <c r="H1612" s="110">
        <v>0</v>
      </c>
      <c r="I1612" s="110">
        <v>12588.52</v>
      </c>
      <c r="J1612" s="92"/>
      <c r="K1612" s="106"/>
      <c r="L1612" s="92"/>
      <c r="M1612" s="106"/>
      <c r="N1612" s="106"/>
      <c r="O1612" s="106"/>
      <c r="P1612" s="106"/>
      <c r="Q1612" s="106"/>
      <c r="R1612" s="106"/>
      <c r="S1612" s="106"/>
      <c r="T1612" s="106"/>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c r="AO1612" s="106"/>
      <c r="AP1612" s="106"/>
      <c r="AQ1612" s="106"/>
      <c r="AR1612" s="106"/>
      <c r="AS1612" s="106"/>
      <c r="AT1612" s="106"/>
      <c r="AU1612" s="106"/>
      <c r="AV1612" s="106"/>
      <c r="AW1612" s="106"/>
      <c r="AX1612" s="106"/>
      <c r="AY1612" s="106"/>
      <c r="AZ1612" s="106"/>
      <c r="BA1612" s="106"/>
      <c r="BB1612" s="106"/>
      <c r="BC1612" s="106"/>
      <c r="BD1612" s="106"/>
      <c r="BE1612" s="106"/>
      <c r="BF1612" s="106"/>
      <c r="BG1612" s="106"/>
      <c r="BH1612" s="106"/>
      <c r="BI1612" s="106"/>
      <c r="BJ1612" s="106"/>
      <c r="BK1612" s="106"/>
      <c r="BL1612" s="106"/>
      <c r="BM1612" s="106"/>
      <c r="BN1612" s="106"/>
      <c r="BO1612" s="106"/>
      <c r="BP1612" s="106"/>
      <c r="BQ1612" s="106"/>
      <c r="BR1612" s="106"/>
      <c r="BS1612" s="106"/>
      <c r="BT1612" s="106"/>
      <c r="BU1612" s="106"/>
      <c r="BV1612" s="106"/>
      <c r="BW1612" s="106"/>
      <c r="BX1612" s="106"/>
      <c r="BY1612" s="106"/>
      <c r="BZ1612" s="106"/>
      <c r="CA1612" s="106"/>
      <c r="CB1612" s="106"/>
      <c r="CC1612" s="106"/>
      <c r="CD1612" s="106"/>
      <c r="CE1612" s="106"/>
      <c r="CF1612" s="106"/>
      <c r="CG1612" s="106"/>
      <c r="CH1612" s="106"/>
      <c r="CI1612" s="106"/>
      <c r="CJ1612" s="106"/>
      <c r="CK1612" s="106"/>
      <c r="CL1612" s="106"/>
      <c r="CM1612" s="106"/>
      <c r="CN1612" s="106"/>
      <c r="CO1612" s="106"/>
      <c r="CP1612" s="106"/>
      <c r="CQ1612" s="106"/>
      <c r="CR1612" s="106"/>
      <c r="CS1612" s="106"/>
      <c r="CT1612" s="106"/>
      <c r="CU1612" s="106"/>
      <c r="CV1612" s="106"/>
      <c r="CW1612" s="106"/>
      <c r="CX1612" s="106"/>
      <c r="CY1612" s="106"/>
      <c r="CZ1612" s="106"/>
      <c r="DA1612" s="106"/>
      <c r="DB1612" s="106"/>
      <c r="DC1612" s="106"/>
      <c r="DD1612" s="106"/>
      <c r="DE1612" s="106"/>
      <c r="DF1612" s="106"/>
      <c r="DG1612" s="106"/>
      <c r="DH1612" s="106"/>
      <c r="DI1612" s="106"/>
      <c r="DJ1612" s="106"/>
      <c r="DK1612" s="106"/>
      <c r="DL1612" s="106"/>
      <c r="DM1612" s="106"/>
      <c r="DN1612" s="106"/>
      <c r="DO1612" s="106"/>
      <c r="DP1612" s="106"/>
      <c r="DQ1612" s="106"/>
      <c r="DR1612" s="106"/>
      <c r="DS1612" s="106"/>
      <c r="DT1612" s="106"/>
      <c r="DU1612" s="106"/>
      <c r="DV1612" s="106"/>
      <c r="DW1612" s="106"/>
      <c r="DX1612" s="106"/>
      <c r="DY1612" s="106"/>
      <c r="DZ1612" s="106"/>
      <c r="EA1612" s="106"/>
      <c r="EB1612" s="106"/>
      <c r="EC1612" s="106"/>
      <c r="ED1612" s="106"/>
      <c r="EE1612" s="106"/>
      <c r="EF1612" s="106"/>
      <c r="EG1612" s="106"/>
      <c r="EH1612" s="106"/>
      <c r="EI1612" s="106"/>
      <c r="EJ1612" s="106"/>
      <c r="EK1612" s="106"/>
      <c r="EL1612" s="106"/>
      <c r="EM1612" s="106"/>
      <c r="EN1612" s="106"/>
      <c r="EO1612" s="106"/>
      <c r="EP1612" s="106"/>
      <c r="EQ1612" s="106"/>
      <c r="ER1612" s="106"/>
      <c r="ES1612" s="106"/>
      <c r="ET1612" s="106"/>
      <c r="EU1612" s="106"/>
      <c r="EV1612" s="106"/>
      <c r="EW1612" s="106"/>
      <c r="EX1612" s="106"/>
      <c r="EY1612" s="106"/>
      <c r="EZ1612" s="106"/>
      <c r="FA1612" s="106"/>
      <c r="FB1612" s="106"/>
      <c r="FC1612" s="106"/>
      <c r="FD1612" s="106"/>
      <c r="FE1612" s="106"/>
      <c r="FF1612" s="106"/>
      <c r="FG1612" s="106"/>
      <c r="FH1612" s="106"/>
      <c r="FI1612" s="106"/>
      <c r="FJ1612" s="106"/>
      <c r="FK1612" s="106"/>
      <c r="FL1612" s="106"/>
      <c r="FM1612" s="106"/>
      <c r="FN1612" s="106"/>
      <c r="FO1612" s="106"/>
      <c r="FP1612" s="106"/>
      <c r="FQ1612" s="106"/>
      <c r="FR1612" s="106"/>
      <c r="FS1612" s="106"/>
      <c r="FT1612" s="106"/>
      <c r="FU1612" s="106"/>
      <c r="FV1612" s="106"/>
      <c r="FW1612" s="106"/>
      <c r="FX1612" s="106"/>
      <c r="FY1612" s="106"/>
      <c r="FZ1612" s="106"/>
      <c r="GA1612" s="106"/>
      <c r="GB1612" s="106"/>
      <c r="GC1612" s="106"/>
      <c r="GD1612" s="106"/>
      <c r="GE1612" s="106"/>
      <c r="GF1612" s="106"/>
      <c r="GG1612" s="106"/>
      <c r="GH1612" s="106"/>
      <c r="GI1612" s="106"/>
      <c r="GJ1612" s="106"/>
      <c r="GK1612" s="106"/>
      <c r="GL1612" s="106"/>
      <c r="GM1612" s="106"/>
      <c r="GN1612" s="106"/>
      <c r="GO1612" s="106"/>
      <c r="GP1612" s="106"/>
      <c r="GQ1612" s="106"/>
      <c r="GR1612" s="106"/>
      <c r="GS1612" s="106"/>
      <c r="GT1612" s="106"/>
      <c r="GU1612" s="106"/>
      <c r="GV1612" s="106"/>
      <c r="GW1612" s="106"/>
      <c r="GX1612" s="106"/>
      <c r="GY1612" s="106"/>
      <c r="GZ1612" s="106"/>
      <c r="HA1612" s="106"/>
      <c r="HB1612" s="106"/>
      <c r="HC1612" s="106"/>
      <c r="HD1612" s="106"/>
      <c r="HE1612" s="106"/>
      <c r="HF1612" s="106"/>
      <c r="HG1612" s="106"/>
      <c r="HH1612" s="106"/>
      <c r="HI1612" s="106"/>
      <c r="HJ1612" s="106"/>
      <c r="HK1612" s="106"/>
      <c r="HL1612" s="106"/>
      <c r="HM1612" s="106"/>
      <c r="HN1612" s="106"/>
      <c r="HO1612" s="106"/>
      <c r="HP1612" s="106"/>
      <c r="HQ1612" s="106"/>
      <c r="HR1612" s="106"/>
      <c r="HS1612" s="106"/>
      <c r="HT1612" s="106"/>
      <c r="HU1612" s="106"/>
      <c r="HV1612" s="106"/>
    </row>
    <row r="1613" spans="1:230" s="107" customFormat="1" ht="45">
      <c r="A1613" s="96" t="s">
        <v>2865</v>
      </c>
      <c r="B1613" s="97">
        <v>4986163000146</v>
      </c>
      <c r="C1613" s="111" t="s">
        <v>4230</v>
      </c>
      <c r="D1613" s="96" t="s">
        <v>466</v>
      </c>
      <c r="E1613" s="96" t="s">
        <v>467</v>
      </c>
      <c r="F1613" s="109" t="s">
        <v>3986</v>
      </c>
      <c r="G1613" s="110">
        <v>1622940.5</v>
      </c>
      <c r="H1613" s="110">
        <v>0</v>
      </c>
      <c r="I1613" s="110">
        <v>1622940.5</v>
      </c>
      <c r="J1613" s="92"/>
      <c r="K1613" s="106"/>
      <c r="L1613" s="92"/>
      <c r="M1613" s="106"/>
      <c r="N1613" s="106"/>
      <c r="O1613" s="106"/>
      <c r="P1613" s="106"/>
      <c r="Q1613" s="106"/>
      <c r="R1613" s="106"/>
      <c r="S1613" s="106"/>
      <c r="T1613" s="106"/>
      <c r="U1613" s="106"/>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W1613" s="106"/>
      <c r="AX1613" s="106"/>
      <c r="AY1613" s="106"/>
      <c r="AZ1613" s="106"/>
      <c r="BA1613" s="106"/>
      <c r="BB1613" s="106"/>
      <c r="BC1613" s="106"/>
      <c r="BD1613" s="106"/>
      <c r="BE1613" s="106"/>
      <c r="BF1613" s="106"/>
      <c r="BG1613" s="106"/>
      <c r="BH1613" s="106"/>
      <c r="BI1613" s="106"/>
      <c r="BJ1613" s="106"/>
      <c r="BK1613" s="106"/>
      <c r="BL1613" s="106"/>
      <c r="BM1613" s="106"/>
      <c r="BN1613" s="106"/>
      <c r="BO1613" s="106"/>
      <c r="BP1613" s="106"/>
      <c r="BQ1613" s="106"/>
      <c r="BR1613" s="106"/>
      <c r="BS1613" s="106"/>
      <c r="BT1613" s="106"/>
      <c r="BU1613" s="106"/>
      <c r="BV1613" s="106"/>
      <c r="BW1613" s="106"/>
      <c r="BX1613" s="106"/>
      <c r="BY1613" s="106"/>
      <c r="BZ1613" s="106"/>
      <c r="CA1613" s="106"/>
      <c r="CB1613" s="106"/>
      <c r="CC1613" s="106"/>
      <c r="CD1613" s="106"/>
      <c r="CE1613" s="106"/>
      <c r="CF1613" s="106"/>
      <c r="CG1613" s="106"/>
      <c r="CH1613" s="106"/>
      <c r="CI1613" s="106"/>
      <c r="CJ1613" s="106"/>
      <c r="CK1613" s="106"/>
      <c r="CL1613" s="106"/>
      <c r="CM1613" s="106"/>
      <c r="CN1613" s="106"/>
      <c r="CO1613" s="106"/>
      <c r="CP1613" s="106"/>
      <c r="CQ1613" s="106"/>
      <c r="CR1613" s="106"/>
      <c r="CS1613" s="106"/>
      <c r="CT1613" s="106"/>
      <c r="CU1613" s="106"/>
      <c r="CV1613" s="106"/>
      <c r="CW1613" s="106"/>
      <c r="CX1613" s="106"/>
      <c r="CY1613" s="106"/>
      <c r="CZ1613" s="106"/>
      <c r="DA1613" s="106"/>
      <c r="DB1613" s="106"/>
      <c r="DC1613" s="106"/>
      <c r="DD1613" s="106"/>
      <c r="DE1613" s="106"/>
      <c r="DF1613" s="106"/>
      <c r="DG1613" s="106"/>
      <c r="DH1613" s="106"/>
      <c r="DI1613" s="106"/>
      <c r="DJ1613" s="106"/>
      <c r="DK1613" s="106"/>
      <c r="DL1613" s="106"/>
      <c r="DM1613" s="106"/>
      <c r="DN1613" s="106"/>
      <c r="DO1613" s="106"/>
      <c r="DP1613" s="106"/>
      <c r="DQ1613" s="106"/>
      <c r="DR1613" s="106"/>
      <c r="DS1613" s="106"/>
      <c r="DT1613" s="106"/>
      <c r="DU1613" s="106"/>
      <c r="DV1613" s="106"/>
      <c r="DW1613" s="106"/>
      <c r="DX1613" s="106"/>
      <c r="DY1613" s="106"/>
      <c r="DZ1613" s="106"/>
      <c r="EA1613" s="106"/>
      <c r="EB1613" s="106"/>
      <c r="EC1613" s="106"/>
      <c r="ED1613" s="106"/>
      <c r="EE1613" s="106"/>
      <c r="EF1613" s="106"/>
      <c r="EG1613" s="106"/>
      <c r="EH1613" s="106"/>
      <c r="EI1613" s="106"/>
      <c r="EJ1613" s="106"/>
      <c r="EK1613" s="106"/>
      <c r="EL1613" s="106"/>
      <c r="EM1613" s="106"/>
      <c r="EN1613" s="106"/>
      <c r="EO1613" s="106"/>
      <c r="EP1613" s="106"/>
      <c r="EQ1613" s="106"/>
      <c r="ER1613" s="106"/>
      <c r="ES1613" s="106"/>
      <c r="ET1613" s="106"/>
      <c r="EU1613" s="106"/>
      <c r="EV1613" s="106"/>
      <c r="EW1613" s="106"/>
      <c r="EX1613" s="106"/>
      <c r="EY1613" s="106"/>
      <c r="EZ1613" s="106"/>
      <c r="FA1613" s="106"/>
      <c r="FB1613" s="106"/>
      <c r="FC1613" s="106"/>
      <c r="FD1613" s="106"/>
      <c r="FE1613" s="106"/>
      <c r="FF1613" s="106"/>
      <c r="FG1613" s="106"/>
      <c r="FH1613" s="106"/>
      <c r="FI1613" s="106"/>
      <c r="FJ1613" s="106"/>
      <c r="FK1613" s="106"/>
      <c r="FL1613" s="106"/>
      <c r="FM1613" s="106"/>
      <c r="FN1613" s="106"/>
      <c r="FO1613" s="106"/>
      <c r="FP1613" s="106"/>
      <c r="FQ1613" s="106"/>
      <c r="FR1613" s="106"/>
      <c r="FS1613" s="106"/>
      <c r="FT1613" s="106"/>
      <c r="FU1613" s="106"/>
      <c r="FV1613" s="106"/>
      <c r="FW1613" s="106"/>
      <c r="FX1613" s="106"/>
      <c r="FY1613" s="106"/>
      <c r="FZ1613" s="106"/>
      <c r="GA1613" s="106"/>
      <c r="GB1613" s="106"/>
      <c r="GC1613" s="106"/>
      <c r="GD1613" s="106"/>
      <c r="GE1613" s="106"/>
      <c r="GF1613" s="106"/>
      <c r="GG1613" s="106"/>
      <c r="GH1613" s="106"/>
      <c r="GI1613" s="106"/>
      <c r="GJ1613" s="106"/>
      <c r="GK1613" s="106"/>
      <c r="GL1613" s="106"/>
      <c r="GM1613" s="106"/>
      <c r="GN1613" s="106"/>
      <c r="GO1613" s="106"/>
      <c r="GP1613" s="106"/>
      <c r="GQ1613" s="106"/>
      <c r="GR1613" s="106"/>
      <c r="GS1613" s="106"/>
      <c r="GT1613" s="106"/>
      <c r="GU1613" s="106"/>
      <c r="GV1613" s="106"/>
      <c r="GW1613" s="106"/>
      <c r="GX1613" s="106"/>
      <c r="GY1613" s="106"/>
      <c r="GZ1613" s="106"/>
      <c r="HA1613" s="106"/>
      <c r="HB1613" s="106"/>
      <c r="HC1613" s="106"/>
      <c r="HD1613" s="106"/>
      <c r="HE1613" s="106"/>
      <c r="HF1613" s="106"/>
      <c r="HG1613" s="106"/>
      <c r="HH1613" s="106"/>
      <c r="HI1613" s="106"/>
      <c r="HJ1613" s="106"/>
      <c r="HK1613" s="106"/>
      <c r="HL1613" s="106"/>
      <c r="HM1613" s="106"/>
      <c r="HN1613" s="106"/>
      <c r="HO1613" s="106"/>
      <c r="HP1613" s="106"/>
      <c r="HQ1613" s="106"/>
      <c r="HR1613" s="106"/>
      <c r="HS1613" s="106"/>
      <c r="HT1613" s="106"/>
      <c r="HU1613" s="106"/>
      <c r="HV1613" s="106"/>
    </row>
    <row r="1614" spans="1:230" s="107" customFormat="1" ht="45">
      <c r="A1614" s="96" t="s">
        <v>2865</v>
      </c>
      <c r="B1614" s="97">
        <v>4986163000146</v>
      </c>
      <c r="C1614" s="111" t="s">
        <v>4231</v>
      </c>
      <c r="D1614" s="96" t="s">
        <v>466</v>
      </c>
      <c r="E1614" s="96" t="s">
        <v>467</v>
      </c>
      <c r="F1614" s="109" t="s">
        <v>3987</v>
      </c>
      <c r="G1614" s="110">
        <v>1127915.2</v>
      </c>
      <c r="H1614" s="110">
        <v>1127915.2</v>
      </c>
      <c r="I1614" s="110">
        <v>1127915.2</v>
      </c>
      <c r="J1614" s="92"/>
      <c r="K1614" s="106"/>
      <c r="L1614" s="92"/>
      <c r="M1614" s="106"/>
      <c r="N1614" s="106"/>
      <c r="O1614" s="106"/>
      <c r="P1614" s="106"/>
      <c r="Q1614" s="106"/>
      <c r="R1614" s="106"/>
      <c r="S1614" s="106"/>
      <c r="T1614" s="106"/>
      <c r="U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S1614" s="106"/>
      <c r="AT1614" s="106"/>
      <c r="AU1614" s="106"/>
      <c r="AV1614" s="106"/>
      <c r="AW1614" s="106"/>
      <c r="AX1614" s="106"/>
      <c r="AY1614" s="106"/>
      <c r="AZ1614" s="106"/>
      <c r="BA1614" s="106"/>
      <c r="BB1614" s="106"/>
      <c r="BC1614" s="106"/>
      <c r="BD1614" s="106"/>
      <c r="BE1614" s="106"/>
      <c r="BF1614" s="106"/>
      <c r="BG1614" s="106"/>
      <c r="BH1614" s="106"/>
      <c r="BI1614" s="106"/>
      <c r="BJ1614" s="106"/>
      <c r="BK1614" s="106"/>
      <c r="BL1614" s="106"/>
      <c r="BM1614" s="106"/>
      <c r="BN1614" s="106"/>
      <c r="BO1614" s="106"/>
      <c r="BP1614" s="106"/>
      <c r="BQ1614" s="106"/>
      <c r="BR1614" s="106"/>
      <c r="BS1614" s="106"/>
      <c r="BT1614" s="106"/>
      <c r="BU1614" s="106"/>
      <c r="BV1614" s="106"/>
      <c r="BW1614" s="106"/>
      <c r="BX1614" s="106"/>
      <c r="BY1614" s="106"/>
      <c r="BZ1614" s="106"/>
      <c r="CA1614" s="106"/>
      <c r="CB1614" s="106"/>
      <c r="CC1614" s="106"/>
      <c r="CD1614" s="106"/>
      <c r="CE1614" s="106"/>
      <c r="CF1614" s="106"/>
      <c r="CG1614" s="106"/>
      <c r="CH1614" s="106"/>
      <c r="CI1614" s="106"/>
      <c r="CJ1614" s="106"/>
      <c r="CK1614" s="106"/>
      <c r="CL1614" s="106"/>
      <c r="CM1614" s="106"/>
      <c r="CN1614" s="106"/>
      <c r="CO1614" s="106"/>
      <c r="CP1614" s="106"/>
      <c r="CQ1614" s="106"/>
      <c r="CR1614" s="106"/>
      <c r="CS1614" s="106"/>
      <c r="CT1614" s="106"/>
      <c r="CU1614" s="106"/>
      <c r="CV1614" s="106"/>
      <c r="CW1614" s="106"/>
      <c r="CX1614" s="106"/>
      <c r="CY1614" s="106"/>
      <c r="CZ1614" s="106"/>
      <c r="DA1614" s="106"/>
      <c r="DB1614" s="106"/>
      <c r="DC1614" s="106"/>
      <c r="DD1614" s="106"/>
      <c r="DE1614" s="106"/>
      <c r="DF1614" s="106"/>
      <c r="DG1614" s="106"/>
      <c r="DH1614" s="106"/>
      <c r="DI1614" s="106"/>
      <c r="DJ1614" s="106"/>
      <c r="DK1614" s="106"/>
      <c r="DL1614" s="106"/>
      <c r="DM1614" s="106"/>
      <c r="DN1614" s="106"/>
      <c r="DO1614" s="106"/>
      <c r="DP1614" s="106"/>
      <c r="DQ1614" s="106"/>
      <c r="DR1614" s="106"/>
      <c r="DS1614" s="106"/>
      <c r="DT1614" s="106"/>
      <c r="DU1614" s="106"/>
      <c r="DV1614" s="106"/>
      <c r="DW1614" s="106"/>
      <c r="DX1614" s="106"/>
      <c r="DY1614" s="106"/>
      <c r="DZ1614" s="106"/>
      <c r="EA1614" s="106"/>
      <c r="EB1614" s="106"/>
      <c r="EC1614" s="106"/>
      <c r="ED1614" s="106"/>
      <c r="EE1614" s="106"/>
      <c r="EF1614" s="106"/>
      <c r="EG1614" s="106"/>
      <c r="EH1614" s="106"/>
      <c r="EI1614" s="106"/>
      <c r="EJ1614" s="106"/>
      <c r="EK1614" s="106"/>
      <c r="EL1614" s="106"/>
      <c r="EM1614" s="106"/>
      <c r="EN1614" s="106"/>
      <c r="EO1614" s="106"/>
      <c r="EP1614" s="106"/>
      <c r="EQ1614" s="106"/>
      <c r="ER1614" s="106"/>
      <c r="ES1614" s="106"/>
      <c r="ET1614" s="106"/>
      <c r="EU1614" s="106"/>
      <c r="EV1614" s="106"/>
      <c r="EW1614" s="106"/>
      <c r="EX1614" s="106"/>
      <c r="EY1614" s="106"/>
      <c r="EZ1614" s="106"/>
      <c r="FA1614" s="106"/>
      <c r="FB1614" s="106"/>
      <c r="FC1614" s="106"/>
      <c r="FD1614" s="106"/>
      <c r="FE1614" s="106"/>
      <c r="FF1614" s="106"/>
      <c r="FG1614" s="106"/>
      <c r="FH1614" s="106"/>
      <c r="FI1614" s="106"/>
      <c r="FJ1614" s="106"/>
      <c r="FK1614" s="106"/>
      <c r="FL1614" s="106"/>
      <c r="FM1614" s="106"/>
      <c r="FN1614" s="106"/>
      <c r="FO1614" s="106"/>
      <c r="FP1614" s="106"/>
      <c r="FQ1614" s="106"/>
      <c r="FR1614" s="106"/>
      <c r="FS1614" s="106"/>
      <c r="FT1614" s="106"/>
      <c r="FU1614" s="106"/>
      <c r="FV1614" s="106"/>
      <c r="FW1614" s="106"/>
      <c r="FX1614" s="106"/>
      <c r="FY1614" s="106"/>
      <c r="FZ1614" s="106"/>
      <c r="GA1614" s="106"/>
      <c r="GB1614" s="106"/>
      <c r="GC1614" s="106"/>
      <c r="GD1614" s="106"/>
      <c r="GE1614" s="106"/>
      <c r="GF1614" s="106"/>
      <c r="GG1614" s="106"/>
      <c r="GH1614" s="106"/>
      <c r="GI1614" s="106"/>
      <c r="GJ1614" s="106"/>
      <c r="GK1614" s="106"/>
      <c r="GL1614" s="106"/>
      <c r="GM1614" s="106"/>
      <c r="GN1614" s="106"/>
      <c r="GO1614" s="106"/>
      <c r="GP1614" s="106"/>
      <c r="GQ1614" s="106"/>
      <c r="GR1614" s="106"/>
      <c r="GS1614" s="106"/>
      <c r="GT1614" s="106"/>
      <c r="GU1614" s="106"/>
      <c r="GV1614" s="106"/>
      <c r="GW1614" s="106"/>
      <c r="GX1614" s="106"/>
      <c r="GY1614" s="106"/>
      <c r="GZ1614" s="106"/>
      <c r="HA1614" s="106"/>
      <c r="HB1614" s="106"/>
      <c r="HC1614" s="106"/>
      <c r="HD1614" s="106"/>
      <c r="HE1614" s="106"/>
      <c r="HF1614" s="106"/>
      <c r="HG1614" s="106"/>
      <c r="HH1614" s="106"/>
      <c r="HI1614" s="106"/>
      <c r="HJ1614" s="106"/>
      <c r="HK1614" s="106"/>
      <c r="HL1614" s="106"/>
      <c r="HM1614" s="106"/>
      <c r="HN1614" s="106"/>
      <c r="HO1614" s="106"/>
      <c r="HP1614" s="106"/>
      <c r="HQ1614" s="106"/>
      <c r="HR1614" s="106"/>
      <c r="HS1614" s="106"/>
      <c r="HT1614" s="106"/>
      <c r="HU1614" s="106"/>
      <c r="HV1614" s="106"/>
    </row>
    <row r="1615" spans="1:230" s="107" customFormat="1" ht="45">
      <c r="A1615" s="96" t="s">
        <v>83</v>
      </c>
      <c r="B1615" s="97">
        <v>29979036001031</v>
      </c>
      <c r="C1615" s="111" t="s">
        <v>4232</v>
      </c>
      <c r="D1615" s="96" t="s">
        <v>466</v>
      </c>
      <c r="E1615" s="96" t="s">
        <v>467</v>
      </c>
      <c r="F1615" s="109" t="s">
        <v>3988</v>
      </c>
      <c r="G1615" s="110">
        <v>304652.84000000003</v>
      </c>
      <c r="H1615" s="110">
        <v>304652.84000000003</v>
      </c>
      <c r="I1615" s="110">
        <v>304652.84000000003</v>
      </c>
      <c r="J1615" s="92"/>
      <c r="K1615" s="106"/>
      <c r="L1615" s="92"/>
      <c r="M1615" s="106"/>
      <c r="N1615" s="106"/>
      <c r="O1615" s="106"/>
      <c r="P1615" s="106"/>
      <c r="Q1615" s="106"/>
      <c r="R1615" s="106"/>
      <c r="S1615" s="106"/>
      <c r="T1615" s="106"/>
      <c r="U1615" s="106"/>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6"/>
      <c r="AX1615" s="106"/>
      <c r="AY1615" s="106"/>
      <c r="AZ1615" s="106"/>
      <c r="BA1615" s="106"/>
      <c r="BB1615" s="106"/>
      <c r="BC1615" s="106"/>
      <c r="BD1615" s="106"/>
      <c r="BE1615" s="106"/>
      <c r="BF1615" s="106"/>
      <c r="BG1615" s="106"/>
      <c r="BH1615" s="106"/>
      <c r="BI1615" s="106"/>
      <c r="BJ1615" s="106"/>
      <c r="BK1615" s="106"/>
      <c r="BL1615" s="106"/>
      <c r="BM1615" s="106"/>
      <c r="BN1615" s="106"/>
      <c r="BO1615" s="106"/>
      <c r="BP1615" s="106"/>
      <c r="BQ1615" s="106"/>
      <c r="BR1615" s="106"/>
      <c r="BS1615" s="106"/>
      <c r="BT1615" s="106"/>
      <c r="BU1615" s="106"/>
      <c r="BV1615" s="106"/>
      <c r="BW1615" s="106"/>
      <c r="BX1615" s="106"/>
      <c r="BY1615" s="106"/>
      <c r="BZ1615" s="106"/>
      <c r="CA1615" s="106"/>
      <c r="CB1615" s="106"/>
      <c r="CC1615" s="106"/>
      <c r="CD1615" s="106"/>
      <c r="CE1615" s="106"/>
      <c r="CF1615" s="106"/>
      <c r="CG1615" s="106"/>
      <c r="CH1615" s="106"/>
      <c r="CI1615" s="106"/>
      <c r="CJ1615" s="106"/>
      <c r="CK1615" s="106"/>
      <c r="CL1615" s="106"/>
      <c r="CM1615" s="106"/>
      <c r="CN1615" s="106"/>
      <c r="CO1615" s="106"/>
      <c r="CP1615" s="106"/>
      <c r="CQ1615" s="106"/>
      <c r="CR1615" s="106"/>
      <c r="CS1615" s="106"/>
      <c r="CT1615" s="106"/>
      <c r="CU1615" s="106"/>
      <c r="CV1615" s="106"/>
      <c r="CW1615" s="106"/>
      <c r="CX1615" s="106"/>
      <c r="CY1615" s="106"/>
      <c r="CZ1615" s="106"/>
      <c r="DA1615" s="106"/>
      <c r="DB1615" s="106"/>
      <c r="DC1615" s="106"/>
      <c r="DD1615" s="106"/>
      <c r="DE1615" s="106"/>
      <c r="DF1615" s="106"/>
      <c r="DG1615" s="106"/>
      <c r="DH1615" s="106"/>
      <c r="DI1615" s="106"/>
      <c r="DJ1615" s="106"/>
      <c r="DK1615" s="106"/>
      <c r="DL1615" s="106"/>
      <c r="DM1615" s="106"/>
      <c r="DN1615" s="106"/>
      <c r="DO1615" s="106"/>
      <c r="DP1615" s="106"/>
      <c r="DQ1615" s="106"/>
      <c r="DR1615" s="106"/>
      <c r="DS1615" s="106"/>
      <c r="DT1615" s="106"/>
      <c r="DU1615" s="106"/>
      <c r="DV1615" s="106"/>
      <c r="DW1615" s="106"/>
      <c r="DX1615" s="106"/>
      <c r="DY1615" s="106"/>
      <c r="DZ1615" s="106"/>
      <c r="EA1615" s="106"/>
      <c r="EB1615" s="106"/>
      <c r="EC1615" s="106"/>
      <c r="ED1615" s="106"/>
      <c r="EE1615" s="106"/>
      <c r="EF1615" s="106"/>
      <c r="EG1615" s="106"/>
      <c r="EH1615" s="106"/>
      <c r="EI1615" s="106"/>
      <c r="EJ1615" s="106"/>
      <c r="EK1615" s="106"/>
      <c r="EL1615" s="106"/>
      <c r="EM1615" s="106"/>
      <c r="EN1615" s="106"/>
      <c r="EO1615" s="106"/>
      <c r="EP1615" s="106"/>
      <c r="EQ1615" s="106"/>
      <c r="ER1615" s="106"/>
      <c r="ES1615" s="106"/>
      <c r="ET1615" s="106"/>
      <c r="EU1615" s="106"/>
      <c r="EV1615" s="106"/>
      <c r="EW1615" s="106"/>
      <c r="EX1615" s="106"/>
      <c r="EY1615" s="106"/>
      <c r="EZ1615" s="106"/>
      <c r="FA1615" s="106"/>
      <c r="FB1615" s="106"/>
      <c r="FC1615" s="106"/>
      <c r="FD1615" s="106"/>
      <c r="FE1615" s="106"/>
      <c r="FF1615" s="106"/>
      <c r="FG1615" s="106"/>
      <c r="FH1615" s="106"/>
      <c r="FI1615" s="106"/>
      <c r="FJ1615" s="106"/>
      <c r="FK1615" s="106"/>
      <c r="FL1615" s="106"/>
      <c r="FM1615" s="106"/>
      <c r="FN1615" s="106"/>
      <c r="FO1615" s="106"/>
      <c r="FP1615" s="106"/>
      <c r="FQ1615" s="106"/>
      <c r="FR1615" s="106"/>
      <c r="FS1615" s="106"/>
      <c r="FT1615" s="106"/>
      <c r="FU1615" s="106"/>
      <c r="FV1615" s="106"/>
      <c r="FW1615" s="106"/>
      <c r="FX1615" s="106"/>
      <c r="FY1615" s="106"/>
      <c r="FZ1615" s="106"/>
      <c r="GA1615" s="106"/>
      <c r="GB1615" s="106"/>
      <c r="GC1615" s="106"/>
      <c r="GD1615" s="106"/>
      <c r="GE1615" s="106"/>
      <c r="GF1615" s="106"/>
      <c r="GG1615" s="106"/>
      <c r="GH1615" s="106"/>
      <c r="GI1615" s="106"/>
      <c r="GJ1615" s="106"/>
      <c r="GK1615" s="106"/>
      <c r="GL1615" s="106"/>
      <c r="GM1615" s="106"/>
      <c r="GN1615" s="106"/>
      <c r="GO1615" s="106"/>
      <c r="GP1615" s="106"/>
      <c r="GQ1615" s="106"/>
      <c r="GR1615" s="106"/>
      <c r="GS1615" s="106"/>
      <c r="GT1615" s="106"/>
      <c r="GU1615" s="106"/>
      <c r="GV1615" s="106"/>
      <c r="GW1615" s="106"/>
      <c r="GX1615" s="106"/>
      <c r="GY1615" s="106"/>
      <c r="GZ1615" s="106"/>
      <c r="HA1615" s="106"/>
      <c r="HB1615" s="106"/>
      <c r="HC1615" s="106"/>
      <c r="HD1615" s="106"/>
      <c r="HE1615" s="106"/>
      <c r="HF1615" s="106"/>
      <c r="HG1615" s="106"/>
      <c r="HH1615" s="106"/>
      <c r="HI1615" s="106"/>
      <c r="HJ1615" s="106"/>
      <c r="HK1615" s="106"/>
      <c r="HL1615" s="106"/>
      <c r="HM1615" s="106"/>
      <c r="HN1615" s="106"/>
      <c r="HO1615" s="106"/>
      <c r="HP1615" s="106"/>
      <c r="HQ1615" s="106"/>
      <c r="HR1615" s="106"/>
      <c r="HS1615" s="106"/>
      <c r="HT1615" s="106"/>
      <c r="HU1615" s="106"/>
      <c r="HV1615" s="106"/>
    </row>
    <row r="1616" spans="1:230" s="107" customFormat="1" ht="45">
      <c r="A1616" s="96" t="s">
        <v>83</v>
      </c>
      <c r="B1616" s="97">
        <v>29979036001031</v>
      </c>
      <c r="C1616" s="111" t="s">
        <v>4233</v>
      </c>
      <c r="D1616" s="96" t="s">
        <v>466</v>
      </c>
      <c r="E1616" s="96" t="s">
        <v>467</v>
      </c>
      <c r="F1616" s="109" t="s">
        <v>3989</v>
      </c>
      <c r="G1616" s="110">
        <v>673.01</v>
      </c>
      <c r="H1616" s="110">
        <v>673.01</v>
      </c>
      <c r="I1616" s="110">
        <v>673.01</v>
      </c>
      <c r="J1616" s="92"/>
      <c r="K1616" s="106"/>
      <c r="L1616" s="92"/>
      <c r="M1616" s="106"/>
      <c r="N1616" s="106"/>
      <c r="O1616" s="106"/>
      <c r="P1616" s="106"/>
      <c r="Q1616" s="106"/>
      <c r="R1616" s="106"/>
      <c r="S1616" s="106"/>
      <c r="T1616" s="106"/>
      <c r="U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W1616" s="106"/>
      <c r="AX1616" s="106"/>
      <c r="AY1616" s="106"/>
      <c r="AZ1616" s="106"/>
      <c r="BA1616" s="106"/>
      <c r="BB1616" s="106"/>
      <c r="BC1616" s="106"/>
      <c r="BD1616" s="106"/>
      <c r="BE1616" s="106"/>
      <c r="BF1616" s="106"/>
      <c r="BG1616" s="106"/>
      <c r="BH1616" s="106"/>
      <c r="BI1616" s="106"/>
      <c r="BJ1616" s="106"/>
      <c r="BK1616" s="106"/>
      <c r="BL1616" s="106"/>
      <c r="BM1616" s="106"/>
      <c r="BN1616" s="106"/>
      <c r="BO1616" s="106"/>
      <c r="BP1616" s="106"/>
      <c r="BQ1616" s="106"/>
      <c r="BR1616" s="106"/>
      <c r="BS1616" s="106"/>
      <c r="BT1616" s="106"/>
      <c r="BU1616" s="106"/>
      <c r="BV1616" s="106"/>
      <c r="BW1616" s="106"/>
      <c r="BX1616" s="106"/>
      <c r="BY1616" s="106"/>
      <c r="BZ1616" s="106"/>
      <c r="CA1616" s="106"/>
      <c r="CB1616" s="106"/>
      <c r="CC1616" s="106"/>
      <c r="CD1616" s="106"/>
      <c r="CE1616" s="106"/>
      <c r="CF1616" s="106"/>
      <c r="CG1616" s="106"/>
      <c r="CH1616" s="106"/>
      <c r="CI1616" s="106"/>
      <c r="CJ1616" s="106"/>
      <c r="CK1616" s="106"/>
      <c r="CL1616" s="106"/>
      <c r="CM1616" s="106"/>
      <c r="CN1616" s="106"/>
      <c r="CO1616" s="106"/>
      <c r="CP1616" s="106"/>
      <c r="CQ1616" s="106"/>
      <c r="CR1616" s="106"/>
      <c r="CS1616" s="106"/>
      <c r="CT1616" s="106"/>
      <c r="CU1616" s="106"/>
      <c r="CV1616" s="106"/>
      <c r="CW1616" s="106"/>
      <c r="CX1616" s="106"/>
      <c r="CY1616" s="106"/>
      <c r="CZ1616" s="106"/>
      <c r="DA1616" s="106"/>
      <c r="DB1616" s="106"/>
      <c r="DC1616" s="106"/>
      <c r="DD1616" s="106"/>
      <c r="DE1616" s="106"/>
      <c r="DF1616" s="106"/>
      <c r="DG1616" s="106"/>
      <c r="DH1616" s="106"/>
      <c r="DI1616" s="106"/>
      <c r="DJ1616" s="106"/>
      <c r="DK1616" s="106"/>
      <c r="DL1616" s="106"/>
      <c r="DM1616" s="106"/>
      <c r="DN1616" s="106"/>
      <c r="DO1616" s="106"/>
      <c r="DP1616" s="106"/>
      <c r="DQ1616" s="106"/>
      <c r="DR1616" s="106"/>
      <c r="DS1616" s="106"/>
      <c r="DT1616" s="106"/>
      <c r="DU1616" s="106"/>
      <c r="DV1616" s="106"/>
      <c r="DW1616" s="106"/>
      <c r="DX1616" s="106"/>
      <c r="DY1616" s="106"/>
      <c r="DZ1616" s="106"/>
      <c r="EA1616" s="106"/>
      <c r="EB1616" s="106"/>
      <c r="EC1616" s="106"/>
      <c r="ED1616" s="106"/>
      <c r="EE1616" s="106"/>
      <c r="EF1616" s="106"/>
      <c r="EG1616" s="106"/>
      <c r="EH1616" s="106"/>
      <c r="EI1616" s="106"/>
      <c r="EJ1616" s="106"/>
      <c r="EK1616" s="106"/>
      <c r="EL1616" s="106"/>
      <c r="EM1616" s="106"/>
      <c r="EN1616" s="106"/>
      <c r="EO1616" s="106"/>
      <c r="EP1616" s="106"/>
      <c r="EQ1616" s="106"/>
      <c r="ER1616" s="106"/>
      <c r="ES1616" s="106"/>
      <c r="ET1616" s="106"/>
      <c r="EU1616" s="106"/>
      <c r="EV1616" s="106"/>
      <c r="EW1616" s="106"/>
      <c r="EX1616" s="106"/>
      <c r="EY1616" s="106"/>
      <c r="EZ1616" s="106"/>
      <c r="FA1616" s="106"/>
      <c r="FB1616" s="106"/>
      <c r="FC1616" s="106"/>
      <c r="FD1616" s="106"/>
      <c r="FE1616" s="106"/>
      <c r="FF1616" s="106"/>
      <c r="FG1616" s="106"/>
      <c r="FH1616" s="106"/>
      <c r="FI1616" s="106"/>
      <c r="FJ1616" s="106"/>
      <c r="FK1616" s="106"/>
      <c r="FL1616" s="106"/>
      <c r="FM1616" s="106"/>
      <c r="FN1616" s="106"/>
      <c r="FO1616" s="106"/>
      <c r="FP1616" s="106"/>
      <c r="FQ1616" s="106"/>
      <c r="FR1616" s="106"/>
      <c r="FS1616" s="106"/>
      <c r="FT1616" s="106"/>
      <c r="FU1616" s="106"/>
      <c r="FV1616" s="106"/>
      <c r="FW1616" s="106"/>
      <c r="FX1616" s="106"/>
      <c r="FY1616" s="106"/>
      <c r="FZ1616" s="106"/>
      <c r="GA1616" s="106"/>
      <c r="GB1616" s="106"/>
      <c r="GC1616" s="106"/>
      <c r="GD1616" s="106"/>
      <c r="GE1616" s="106"/>
      <c r="GF1616" s="106"/>
      <c r="GG1616" s="106"/>
      <c r="GH1616" s="106"/>
      <c r="GI1616" s="106"/>
      <c r="GJ1616" s="106"/>
      <c r="GK1616" s="106"/>
      <c r="GL1616" s="106"/>
      <c r="GM1616" s="106"/>
      <c r="GN1616" s="106"/>
      <c r="GO1616" s="106"/>
      <c r="GP1616" s="106"/>
      <c r="GQ1616" s="106"/>
      <c r="GR1616" s="106"/>
      <c r="GS1616" s="106"/>
      <c r="GT1616" s="106"/>
      <c r="GU1616" s="106"/>
      <c r="GV1616" s="106"/>
      <c r="GW1616" s="106"/>
      <c r="GX1616" s="106"/>
      <c r="GY1616" s="106"/>
      <c r="GZ1616" s="106"/>
      <c r="HA1616" s="106"/>
      <c r="HB1616" s="106"/>
      <c r="HC1616" s="106"/>
      <c r="HD1616" s="106"/>
      <c r="HE1616" s="106"/>
      <c r="HF1616" s="106"/>
      <c r="HG1616" s="106"/>
      <c r="HH1616" s="106"/>
      <c r="HI1616" s="106"/>
      <c r="HJ1616" s="106"/>
      <c r="HK1616" s="106"/>
      <c r="HL1616" s="106"/>
      <c r="HM1616" s="106"/>
      <c r="HN1616" s="106"/>
      <c r="HO1616" s="106"/>
      <c r="HP1616" s="106"/>
      <c r="HQ1616" s="106"/>
      <c r="HR1616" s="106"/>
      <c r="HS1616" s="106"/>
      <c r="HT1616" s="106"/>
      <c r="HU1616" s="106"/>
      <c r="HV1616" s="106"/>
    </row>
    <row r="1617" spans="1:230" s="107" customFormat="1" ht="30">
      <c r="A1617" s="96" t="s">
        <v>4033</v>
      </c>
      <c r="B1617" s="97">
        <v>70538670215</v>
      </c>
      <c r="C1617" s="111" t="s">
        <v>4234</v>
      </c>
      <c r="D1617" s="96" t="s">
        <v>466</v>
      </c>
      <c r="E1617" s="96" t="s">
        <v>467</v>
      </c>
      <c r="F1617" s="109" t="s">
        <v>3990</v>
      </c>
      <c r="G1617" s="110">
        <v>46366.19</v>
      </c>
      <c r="H1617" s="110">
        <v>46366.19</v>
      </c>
      <c r="I1617" s="110">
        <v>46366.19</v>
      </c>
      <c r="J1617" s="92"/>
      <c r="K1617" s="106"/>
      <c r="L1617" s="92"/>
      <c r="M1617" s="106"/>
      <c r="N1617" s="106"/>
      <c r="O1617" s="106"/>
      <c r="P1617" s="106"/>
      <c r="Q1617" s="106"/>
      <c r="R1617" s="106"/>
      <c r="S1617" s="106"/>
      <c r="T1617" s="106"/>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T1617" s="106"/>
      <c r="AU1617" s="106"/>
      <c r="AV1617" s="106"/>
      <c r="AW1617" s="106"/>
      <c r="AX1617" s="106"/>
      <c r="AY1617" s="106"/>
      <c r="AZ1617" s="106"/>
      <c r="BA1617" s="106"/>
      <c r="BB1617" s="106"/>
      <c r="BC1617" s="106"/>
      <c r="BD1617" s="106"/>
      <c r="BE1617" s="106"/>
      <c r="BF1617" s="106"/>
      <c r="BG1617" s="106"/>
      <c r="BH1617" s="106"/>
      <c r="BI1617" s="106"/>
      <c r="BJ1617" s="106"/>
      <c r="BK1617" s="106"/>
      <c r="BL1617" s="106"/>
      <c r="BM1617" s="106"/>
      <c r="BN1617" s="106"/>
      <c r="BO1617" s="106"/>
      <c r="BP1617" s="106"/>
      <c r="BQ1617" s="106"/>
      <c r="BR1617" s="106"/>
      <c r="BS1617" s="106"/>
      <c r="BT1617" s="106"/>
      <c r="BU1617" s="106"/>
      <c r="BV1617" s="106"/>
      <c r="BW1617" s="106"/>
      <c r="BX1617" s="106"/>
      <c r="BY1617" s="106"/>
      <c r="BZ1617" s="106"/>
      <c r="CA1617" s="106"/>
      <c r="CB1617" s="106"/>
      <c r="CC1617" s="106"/>
      <c r="CD1617" s="106"/>
      <c r="CE1617" s="106"/>
      <c r="CF1617" s="106"/>
      <c r="CG1617" s="106"/>
      <c r="CH1617" s="106"/>
      <c r="CI1617" s="106"/>
      <c r="CJ1617" s="106"/>
      <c r="CK1617" s="106"/>
      <c r="CL1617" s="106"/>
      <c r="CM1617" s="106"/>
      <c r="CN1617" s="106"/>
      <c r="CO1617" s="106"/>
      <c r="CP1617" s="106"/>
      <c r="CQ1617" s="106"/>
      <c r="CR1617" s="106"/>
      <c r="CS1617" s="106"/>
      <c r="CT1617" s="106"/>
      <c r="CU1617" s="106"/>
      <c r="CV1617" s="106"/>
      <c r="CW1617" s="106"/>
      <c r="CX1617" s="106"/>
      <c r="CY1617" s="106"/>
      <c r="CZ1617" s="106"/>
      <c r="DA1617" s="106"/>
      <c r="DB1617" s="106"/>
      <c r="DC1617" s="106"/>
      <c r="DD1617" s="106"/>
      <c r="DE1617" s="106"/>
      <c r="DF1617" s="106"/>
      <c r="DG1617" s="106"/>
      <c r="DH1617" s="106"/>
      <c r="DI1617" s="106"/>
      <c r="DJ1617" s="106"/>
      <c r="DK1617" s="106"/>
      <c r="DL1617" s="106"/>
      <c r="DM1617" s="106"/>
      <c r="DN1617" s="106"/>
      <c r="DO1617" s="106"/>
      <c r="DP1617" s="106"/>
      <c r="DQ1617" s="106"/>
      <c r="DR1617" s="106"/>
      <c r="DS1617" s="106"/>
      <c r="DT1617" s="106"/>
      <c r="DU1617" s="106"/>
      <c r="DV1617" s="106"/>
      <c r="DW1617" s="106"/>
      <c r="DX1617" s="106"/>
      <c r="DY1617" s="106"/>
      <c r="DZ1617" s="106"/>
      <c r="EA1617" s="106"/>
      <c r="EB1617" s="106"/>
      <c r="EC1617" s="106"/>
      <c r="ED1617" s="106"/>
      <c r="EE1617" s="106"/>
      <c r="EF1617" s="106"/>
      <c r="EG1617" s="106"/>
      <c r="EH1617" s="106"/>
      <c r="EI1617" s="106"/>
      <c r="EJ1617" s="106"/>
      <c r="EK1617" s="106"/>
      <c r="EL1617" s="106"/>
      <c r="EM1617" s="106"/>
      <c r="EN1617" s="106"/>
      <c r="EO1617" s="106"/>
      <c r="EP1617" s="106"/>
      <c r="EQ1617" s="106"/>
      <c r="ER1617" s="106"/>
      <c r="ES1617" s="106"/>
      <c r="ET1617" s="106"/>
      <c r="EU1617" s="106"/>
      <c r="EV1617" s="106"/>
      <c r="EW1617" s="106"/>
      <c r="EX1617" s="106"/>
      <c r="EY1617" s="106"/>
      <c r="EZ1617" s="106"/>
      <c r="FA1617" s="106"/>
      <c r="FB1617" s="106"/>
      <c r="FC1617" s="106"/>
      <c r="FD1617" s="106"/>
      <c r="FE1617" s="106"/>
      <c r="FF1617" s="106"/>
      <c r="FG1617" s="106"/>
      <c r="FH1617" s="106"/>
      <c r="FI1617" s="106"/>
      <c r="FJ1617" s="106"/>
      <c r="FK1617" s="106"/>
      <c r="FL1617" s="106"/>
      <c r="FM1617" s="106"/>
      <c r="FN1617" s="106"/>
      <c r="FO1617" s="106"/>
      <c r="FP1617" s="106"/>
      <c r="FQ1617" s="106"/>
      <c r="FR1617" s="106"/>
      <c r="FS1617" s="106"/>
      <c r="FT1617" s="106"/>
      <c r="FU1617" s="106"/>
      <c r="FV1617" s="106"/>
      <c r="FW1617" s="106"/>
      <c r="FX1617" s="106"/>
      <c r="FY1617" s="106"/>
      <c r="FZ1617" s="106"/>
      <c r="GA1617" s="106"/>
      <c r="GB1617" s="106"/>
      <c r="GC1617" s="106"/>
      <c r="GD1617" s="106"/>
      <c r="GE1617" s="106"/>
      <c r="GF1617" s="106"/>
      <c r="GG1617" s="106"/>
      <c r="GH1617" s="106"/>
      <c r="GI1617" s="106"/>
      <c r="GJ1617" s="106"/>
      <c r="GK1617" s="106"/>
      <c r="GL1617" s="106"/>
      <c r="GM1617" s="106"/>
      <c r="GN1617" s="106"/>
      <c r="GO1617" s="106"/>
      <c r="GP1617" s="106"/>
      <c r="GQ1617" s="106"/>
      <c r="GR1617" s="106"/>
      <c r="GS1617" s="106"/>
      <c r="GT1617" s="106"/>
      <c r="GU1617" s="106"/>
      <c r="GV1617" s="106"/>
      <c r="GW1617" s="106"/>
      <c r="GX1617" s="106"/>
      <c r="GY1617" s="106"/>
      <c r="GZ1617" s="106"/>
      <c r="HA1617" s="106"/>
      <c r="HB1617" s="106"/>
      <c r="HC1617" s="106"/>
      <c r="HD1617" s="106"/>
      <c r="HE1617" s="106"/>
      <c r="HF1617" s="106"/>
      <c r="HG1617" s="106"/>
      <c r="HH1617" s="106"/>
      <c r="HI1617" s="106"/>
      <c r="HJ1617" s="106"/>
      <c r="HK1617" s="106"/>
      <c r="HL1617" s="106"/>
      <c r="HM1617" s="106"/>
      <c r="HN1617" s="106"/>
      <c r="HO1617" s="106"/>
      <c r="HP1617" s="106"/>
      <c r="HQ1617" s="106"/>
      <c r="HR1617" s="106"/>
      <c r="HS1617" s="106"/>
      <c r="HT1617" s="106"/>
      <c r="HU1617" s="106"/>
      <c r="HV1617" s="106"/>
    </row>
    <row r="1618" spans="1:230" s="107" customFormat="1" ht="90">
      <c r="A1618" s="96" t="s">
        <v>2210</v>
      </c>
      <c r="B1618" s="97">
        <v>34819320220</v>
      </c>
      <c r="C1618" s="111" t="s">
        <v>4235</v>
      </c>
      <c r="D1618" s="96" t="s">
        <v>466</v>
      </c>
      <c r="E1618" s="96" t="s">
        <v>467</v>
      </c>
      <c r="F1618" s="109" t="s">
        <v>3991</v>
      </c>
      <c r="G1618" s="110">
        <v>2650.22</v>
      </c>
      <c r="H1618" s="110">
        <v>2650.22</v>
      </c>
      <c r="I1618" s="110">
        <v>2650.22</v>
      </c>
      <c r="J1618" s="92"/>
      <c r="K1618" s="106"/>
      <c r="L1618" s="92"/>
      <c r="M1618" s="106"/>
      <c r="N1618" s="106"/>
      <c r="O1618" s="106"/>
      <c r="P1618" s="106"/>
      <c r="Q1618" s="106"/>
      <c r="R1618" s="106"/>
      <c r="S1618" s="106"/>
      <c r="T1618" s="106"/>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W1618" s="106"/>
      <c r="AX1618" s="106"/>
      <c r="AY1618" s="106"/>
      <c r="AZ1618" s="106"/>
      <c r="BA1618" s="106"/>
      <c r="BB1618" s="106"/>
      <c r="BC1618" s="106"/>
      <c r="BD1618" s="106"/>
      <c r="BE1618" s="106"/>
      <c r="BF1618" s="106"/>
      <c r="BG1618" s="106"/>
      <c r="BH1618" s="106"/>
      <c r="BI1618" s="106"/>
      <c r="BJ1618" s="106"/>
      <c r="BK1618" s="106"/>
      <c r="BL1618" s="106"/>
      <c r="BM1618" s="106"/>
      <c r="BN1618" s="106"/>
      <c r="BO1618" s="106"/>
      <c r="BP1618" s="106"/>
      <c r="BQ1618" s="106"/>
      <c r="BR1618" s="106"/>
      <c r="BS1618" s="106"/>
      <c r="BT1618" s="106"/>
      <c r="BU1618" s="106"/>
      <c r="BV1618" s="106"/>
      <c r="BW1618" s="106"/>
      <c r="BX1618" s="106"/>
      <c r="BY1618" s="106"/>
      <c r="BZ1618" s="106"/>
      <c r="CA1618" s="106"/>
      <c r="CB1618" s="106"/>
      <c r="CC1618" s="106"/>
      <c r="CD1618" s="106"/>
      <c r="CE1618" s="106"/>
      <c r="CF1618" s="106"/>
      <c r="CG1618" s="106"/>
      <c r="CH1618" s="106"/>
      <c r="CI1618" s="106"/>
      <c r="CJ1618" s="106"/>
      <c r="CK1618" s="106"/>
      <c r="CL1618" s="106"/>
      <c r="CM1618" s="106"/>
      <c r="CN1618" s="106"/>
      <c r="CO1618" s="106"/>
      <c r="CP1618" s="106"/>
      <c r="CQ1618" s="106"/>
      <c r="CR1618" s="106"/>
      <c r="CS1618" s="106"/>
      <c r="CT1618" s="106"/>
      <c r="CU1618" s="106"/>
      <c r="CV1618" s="106"/>
      <c r="CW1618" s="106"/>
      <c r="CX1618" s="106"/>
      <c r="CY1618" s="106"/>
      <c r="CZ1618" s="106"/>
      <c r="DA1618" s="106"/>
      <c r="DB1618" s="106"/>
      <c r="DC1618" s="106"/>
      <c r="DD1618" s="106"/>
      <c r="DE1618" s="106"/>
      <c r="DF1618" s="106"/>
      <c r="DG1618" s="106"/>
      <c r="DH1618" s="106"/>
      <c r="DI1618" s="106"/>
      <c r="DJ1618" s="106"/>
      <c r="DK1618" s="106"/>
      <c r="DL1618" s="106"/>
      <c r="DM1618" s="106"/>
      <c r="DN1618" s="106"/>
      <c r="DO1618" s="106"/>
      <c r="DP1618" s="106"/>
      <c r="DQ1618" s="106"/>
      <c r="DR1618" s="106"/>
      <c r="DS1618" s="106"/>
      <c r="DT1618" s="106"/>
      <c r="DU1618" s="106"/>
      <c r="DV1618" s="106"/>
      <c r="DW1618" s="106"/>
      <c r="DX1618" s="106"/>
      <c r="DY1618" s="106"/>
      <c r="DZ1618" s="106"/>
      <c r="EA1618" s="106"/>
      <c r="EB1618" s="106"/>
      <c r="EC1618" s="106"/>
      <c r="ED1618" s="106"/>
      <c r="EE1618" s="106"/>
      <c r="EF1618" s="106"/>
      <c r="EG1618" s="106"/>
      <c r="EH1618" s="106"/>
      <c r="EI1618" s="106"/>
      <c r="EJ1618" s="106"/>
      <c r="EK1618" s="106"/>
      <c r="EL1618" s="106"/>
      <c r="EM1618" s="106"/>
      <c r="EN1618" s="106"/>
      <c r="EO1618" s="106"/>
      <c r="EP1618" s="106"/>
      <c r="EQ1618" s="106"/>
      <c r="ER1618" s="106"/>
      <c r="ES1618" s="106"/>
      <c r="ET1618" s="106"/>
      <c r="EU1618" s="106"/>
      <c r="EV1618" s="106"/>
      <c r="EW1618" s="106"/>
      <c r="EX1618" s="106"/>
      <c r="EY1618" s="106"/>
      <c r="EZ1618" s="106"/>
      <c r="FA1618" s="106"/>
      <c r="FB1618" s="106"/>
      <c r="FC1618" s="106"/>
      <c r="FD1618" s="106"/>
      <c r="FE1618" s="106"/>
      <c r="FF1618" s="106"/>
      <c r="FG1618" s="106"/>
      <c r="FH1618" s="106"/>
      <c r="FI1618" s="106"/>
      <c r="FJ1618" s="106"/>
      <c r="FK1618" s="106"/>
      <c r="FL1618" s="106"/>
      <c r="FM1618" s="106"/>
      <c r="FN1618" s="106"/>
      <c r="FO1618" s="106"/>
      <c r="FP1618" s="106"/>
      <c r="FQ1618" s="106"/>
      <c r="FR1618" s="106"/>
      <c r="FS1618" s="106"/>
      <c r="FT1618" s="106"/>
      <c r="FU1618" s="106"/>
      <c r="FV1618" s="106"/>
      <c r="FW1618" s="106"/>
      <c r="FX1618" s="106"/>
      <c r="FY1618" s="106"/>
      <c r="FZ1618" s="106"/>
      <c r="GA1618" s="106"/>
      <c r="GB1618" s="106"/>
      <c r="GC1618" s="106"/>
      <c r="GD1618" s="106"/>
      <c r="GE1618" s="106"/>
      <c r="GF1618" s="106"/>
      <c r="GG1618" s="106"/>
      <c r="GH1618" s="106"/>
      <c r="GI1618" s="106"/>
      <c r="GJ1618" s="106"/>
      <c r="GK1618" s="106"/>
      <c r="GL1618" s="106"/>
      <c r="GM1618" s="106"/>
      <c r="GN1618" s="106"/>
      <c r="GO1618" s="106"/>
      <c r="GP1618" s="106"/>
      <c r="GQ1618" s="106"/>
      <c r="GR1618" s="106"/>
      <c r="GS1618" s="106"/>
      <c r="GT1618" s="106"/>
      <c r="GU1618" s="106"/>
      <c r="GV1618" s="106"/>
      <c r="GW1618" s="106"/>
      <c r="GX1618" s="106"/>
      <c r="GY1618" s="106"/>
      <c r="GZ1618" s="106"/>
      <c r="HA1618" s="106"/>
      <c r="HB1618" s="106"/>
      <c r="HC1618" s="106"/>
      <c r="HD1618" s="106"/>
      <c r="HE1618" s="106"/>
      <c r="HF1618" s="106"/>
      <c r="HG1618" s="106"/>
      <c r="HH1618" s="106"/>
      <c r="HI1618" s="106"/>
      <c r="HJ1618" s="106"/>
      <c r="HK1618" s="106"/>
      <c r="HL1618" s="106"/>
      <c r="HM1618" s="106"/>
      <c r="HN1618" s="106"/>
      <c r="HO1618" s="106"/>
      <c r="HP1618" s="106"/>
      <c r="HQ1618" s="106"/>
      <c r="HR1618" s="106"/>
      <c r="HS1618" s="106"/>
      <c r="HT1618" s="106"/>
      <c r="HU1618" s="106"/>
      <c r="HV1618" s="106"/>
    </row>
    <row r="1619" spans="1:230" s="107" customFormat="1" ht="90">
      <c r="A1619" s="96" t="s">
        <v>1225</v>
      </c>
      <c r="B1619" s="97">
        <v>23043415272</v>
      </c>
      <c r="C1619" s="111" t="s">
        <v>4236</v>
      </c>
      <c r="D1619" s="96" t="s">
        <v>466</v>
      </c>
      <c r="E1619" s="96" t="s">
        <v>467</v>
      </c>
      <c r="F1619" s="122" t="s">
        <v>3992</v>
      </c>
      <c r="G1619" s="110">
        <v>1977.18</v>
      </c>
      <c r="H1619" s="110">
        <v>0</v>
      </c>
      <c r="I1619" s="110">
        <v>0</v>
      </c>
      <c r="J1619" s="92"/>
      <c r="K1619" s="106"/>
      <c r="L1619" s="92"/>
      <c r="M1619" s="106"/>
      <c r="N1619" s="106"/>
      <c r="O1619" s="106"/>
      <c r="P1619" s="106"/>
      <c r="Q1619" s="106"/>
      <c r="R1619" s="106"/>
      <c r="S1619" s="106"/>
      <c r="T1619" s="106"/>
      <c r="U1619" s="106"/>
      <c r="V1619" s="106"/>
      <c r="W1619" s="106"/>
      <c r="X1619" s="106"/>
      <c r="Y1619" s="106"/>
      <c r="Z1619" s="106"/>
      <c r="AA1619" s="106"/>
      <c r="AB1619" s="106"/>
      <c r="AC1619" s="106"/>
      <c r="AD1619" s="106"/>
      <c r="AE1619" s="106"/>
      <c r="AF1619" s="106"/>
      <c r="AG1619" s="106"/>
      <c r="AH1619" s="106"/>
      <c r="AI1619" s="106"/>
      <c r="AJ1619" s="106"/>
      <c r="AK1619" s="106"/>
      <c r="AL1619" s="106"/>
      <c r="AM1619" s="106"/>
      <c r="AN1619" s="106"/>
      <c r="AO1619" s="106"/>
      <c r="AP1619" s="106"/>
      <c r="AQ1619" s="106"/>
      <c r="AR1619" s="106"/>
      <c r="AS1619" s="106"/>
      <c r="AT1619" s="106"/>
      <c r="AU1619" s="106"/>
      <c r="AV1619" s="106"/>
      <c r="AW1619" s="106"/>
      <c r="AX1619" s="106"/>
      <c r="AY1619" s="106"/>
      <c r="AZ1619" s="106"/>
      <c r="BA1619" s="106"/>
      <c r="BB1619" s="106"/>
      <c r="BC1619" s="106"/>
      <c r="BD1619" s="106"/>
      <c r="BE1619" s="106"/>
      <c r="BF1619" s="106"/>
      <c r="BG1619" s="106"/>
      <c r="BH1619" s="106"/>
      <c r="BI1619" s="106"/>
      <c r="BJ1619" s="106"/>
      <c r="BK1619" s="106"/>
      <c r="BL1619" s="106"/>
      <c r="BM1619" s="106"/>
      <c r="BN1619" s="106"/>
      <c r="BO1619" s="106"/>
      <c r="BP1619" s="106"/>
      <c r="BQ1619" s="106"/>
      <c r="BR1619" s="106"/>
      <c r="BS1619" s="106"/>
      <c r="BT1619" s="106"/>
      <c r="BU1619" s="106"/>
      <c r="BV1619" s="106"/>
      <c r="BW1619" s="106"/>
      <c r="BX1619" s="106"/>
      <c r="BY1619" s="106"/>
      <c r="BZ1619" s="106"/>
      <c r="CA1619" s="106"/>
      <c r="CB1619" s="106"/>
      <c r="CC1619" s="106"/>
      <c r="CD1619" s="106"/>
      <c r="CE1619" s="106"/>
      <c r="CF1619" s="106"/>
      <c r="CG1619" s="106"/>
      <c r="CH1619" s="106"/>
      <c r="CI1619" s="106"/>
      <c r="CJ1619" s="106"/>
      <c r="CK1619" s="106"/>
      <c r="CL1619" s="106"/>
      <c r="CM1619" s="106"/>
      <c r="CN1619" s="106"/>
      <c r="CO1619" s="106"/>
      <c r="CP1619" s="106"/>
      <c r="CQ1619" s="106"/>
      <c r="CR1619" s="106"/>
      <c r="CS1619" s="106"/>
      <c r="CT1619" s="106"/>
      <c r="CU1619" s="106"/>
      <c r="CV1619" s="106"/>
      <c r="CW1619" s="106"/>
      <c r="CX1619" s="106"/>
      <c r="CY1619" s="106"/>
      <c r="CZ1619" s="106"/>
      <c r="DA1619" s="106"/>
      <c r="DB1619" s="106"/>
      <c r="DC1619" s="106"/>
      <c r="DD1619" s="106"/>
      <c r="DE1619" s="106"/>
      <c r="DF1619" s="106"/>
      <c r="DG1619" s="106"/>
      <c r="DH1619" s="106"/>
      <c r="DI1619" s="106"/>
      <c r="DJ1619" s="106"/>
      <c r="DK1619" s="106"/>
      <c r="DL1619" s="106"/>
      <c r="DM1619" s="106"/>
      <c r="DN1619" s="106"/>
      <c r="DO1619" s="106"/>
      <c r="DP1619" s="106"/>
      <c r="DQ1619" s="106"/>
      <c r="DR1619" s="106"/>
      <c r="DS1619" s="106"/>
      <c r="DT1619" s="106"/>
      <c r="DU1619" s="106"/>
      <c r="DV1619" s="106"/>
      <c r="DW1619" s="106"/>
      <c r="DX1619" s="106"/>
      <c r="DY1619" s="106"/>
      <c r="DZ1619" s="106"/>
      <c r="EA1619" s="106"/>
      <c r="EB1619" s="106"/>
      <c r="EC1619" s="106"/>
      <c r="ED1619" s="106"/>
      <c r="EE1619" s="106"/>
      <c r="EF1619" s="106"/>
      <c r="EG1619" s="106"/>
      <c r="EH1619" s="106"/>
      <c r="EI1619" s="106"/>
      <c r="EJ1619" s="106"/>
      <c r="EK1619" s="106"/>
      <c r="EL1619" s="106"/>
      <c r="EM1619" s="106"/>
      <c r="EN1619" s="106"/>
      <c r="EO1619" s="106"/>
      <c r="EP1619" s="106"/>
      <c r="EQ1619" s="106"/>
      <c r="ER1619" s="106"/>
      <c r="ES1619" s="106"/>
      <c r="ET1619" s="106"/>
      <c r="EU1619" s="106"/>
      <c r="EV1619" s="106"/>
      <c r="EW1619" s="106"/>
      <c r="EX1619" s="106"/>
      <c r="EY1619" s="106"/>
      <c r="EZ1619" s="106"/>
      <c r="FA1619" s="106"/>
      <c r="FB1619" s="106"/>
      <c r="FC1619" s="106"/>
      <c r="FD1619" s="106"/>
      <c r="FE1619" s="106"/>
      <c r="FF1619" s="106"/>
      <c r="FG1619" s="106"/>
      <c r="FH1619" s="106"/>
      <c r="FI1619" s="106"/>
      <c r="FJ1619" s="106"/>
      <c r="FK1619" s="106"/>
      <c r="FL1619" s="106"/>
      <c r="FM1619" s="106"/>
      <c r="FN1619" s="106"/>
      <c r="FO1619" s="106"/>
      <c r="FP1619" s="106"/>
      <c r="FQ1619" s="106"/>
      <c r="FR1619" s="106"/>
      <c r="FS1619" s="106"/>
      <c r="FT1619" s="106"/>
      <c r="FU1619" s="106"/>
      <c r="FV1619" s="106"/>
      <c r="FW1619" s="106"/>
      <c r="FX1619" s="106"/>
      <c r="FY1619" s="106"/>
      <c r="FZ1619" s="106"/>
      <c r="GA1619" s="106"/>
      <c r="GB1619" s="106"/>
      <c r="GC1619" s="106"/>
      <c r="GD1619" s="106"/>
      <c r="GE1619" s="106"/>
      <c r="GF1619" s="106"/>
      <c r="GG1619" s="106"/>
      <c r="GH1619" s="106"/>
      <c r="GI1619" s="106"/>
      <c r="GJ1619" s="106"/>
      <c r="GK1619" s="106"/>
      <c r="GL1619" s="106"/>
      <c r="GM1619" s="106"/>
      <c r="GN1619" s="106"/>
      <c r="GO1619" s="106"/>
      <c r="GP1619" s="106"/>
      <c r="GQ1619" s="106"/>
      <c r="GR1619" s="106"/>
      <c r="GS1619" s="106"/>
      <c r="GT1619" s="106"/>
      <c r="GU1619" s="106"/>
      <c r="GV1619" s="106"/>
      <c r="GW1619" s="106"/>
      <c r="GX1619" s="106"/>
      <c r="GY1619" s="106"/>
      <c r="GZ1619" s="106"/>
      <c r="HA1619" s="106"/>
      <c r="HB1619" s="106"/>
      <c r="HC1619" s="106"/>
      <c r="HD1619" s="106"/>
      <c r="HE1619" s="106"/>
      <c r="HF1619" s="106"/>
      <c r="HG1619" s="106"/>
      <c r="HH1619" s="106"/>
      <c r="HI1619" s="106"/>
      <c r="HJ1619" s="106"/>
      <c r="HK1619" s="106"/>
      <c r="HL1619" s="106"/>
      <c r="HM1619" s="106"/>
      <c r="HN1619" s="106"/>
      <c r="HO1619" s="106"/>
      <c r="HP1619" s="106"/>
      <c r="HQ1619" s="106"/>
      <c r="HR1619" s="106"/>
      <c r="HS1619" s="106"/>
      <c r="HT1619" s="106"/>
      <c r="HU1619" s="106"/>
      <c r="HV1619" s="106"/>
    </row>
    <row r="1620" spans="1:230" s="107" customFormat="1" ht="75">
      <c r="A1620" s="96" t="s">
        <v>2210</v>
      </c>
      <c r="B1620" s="97">
        <v>34819320220</v>
      </c>
      <c r="C1620" s="111" t="s">
        <v>4237</v>
      </c>
      <c r="D1620" s="96" t="s">
        <v>466</v>
      </c>
      <c r="E1620" s="96" t="s">
        <v>467</v>
      </c>
      <c r="F1620" s="122" t="s">
        <v>3993</v>
      </c>
      <c r="G1620" s="110">
        <v>1878.34</v>
      </c>
      <c r="H1620" s="110">
        <v>0</v>
      </c>
      <c r="I1620" s="110">
        <v>0</v>
      </c>
      <c r="J1620" s="92"/>
      <c r="K1620" s="106"/>
      <c r="L1620" s="92"/>
      <c r="M1620" s="106"/>
      <c r="N1620" s="106"/>
      <c r="O1620" s="106"/>
      <c r="P1620" s="106"/>
      <c r="Q1620" s="106"/>
      <c r="R1620" s="106"/>
      <c r="S1620" s="106"/>
      <c r="T1620" s="106"/>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W1620" s="106"/>
      <c r="AX1620" s="106"/>
      <c r="AY1620" s="106"/>
      <c r="AZ1620" s="106"/>
      <c r="BA1620" s="106"/>
      <c r="BB1620" s="106"/>
      <c r="BC1620" s="106"/>
      <c r="BD1620" s="106"/>
      <c r="BE1620" s="106"/>
      <c r="BF1620" s="106"/>
      <c r="BG1620" s="106"/>
      <c r="BH1620" s="106"/>
      <c r="BI1620" s="106"/>
      <c r="BJ1620" s="106"/>
      <c r="BK1620" s="106"/>
      <c r="BL1620" s="106"/>
      <c r="BM1620" s="106"/>
      <c r="BN1620" s="106"/>
      <c r="BO1620" s="106"/>
      <c r="BP1620" s="106"/>
      <c r="BQ1620" s="106"/>
      <c r="BR1620" s="106"/>
      <c r="BS1620" s="106"/>
      <c r="BT1620" s="106"/>
      <c r="BU1620" s="106"/>
      <c r="BV1620" s="106"/>
      <c r="BW1620" s="106"/>
      <c r="BX1620" s="106"/>
      <c r="BY1620" s="106"/>
      <c r="BZ1620" s="106"/>
      <c r="CA1620" s="106"/>
      <c r="CB1620" s="106"/>
      <c r="CC1620" s="106"/>
      <c r="CD1620" s="106"/>
      <c r="CE1620" s="106"/>
      <c r="CF1620" s="106"/>
      <c r="CG1620" s="106"/>
      <c r="CH1620" s="106"/>
      <c r="CI1620" s="106"/>
      <c r="CJ1620" s="106"/>
      <c r="CK1620" s="106"/>
      <c r="CL1620" s="106"/>
      <c r="CM1620" s="106"/>
      <c r="CN1620" s="106"/>
      <c r="CO1620" s="106"/>
      <c r="CP1620" s="106"/>
      <c r="CQ1620" s="106"/>
      <c r="CR1620" s="106"/>
      <c r="CS1620" s="106"/>
      <c r="CT1620" s="106"/>
      <c r="CU1620" s="106"/>
      <c r="CV1620" s="106"/>
      <c r="CW1620" s="106"/>
      <c r="CX1620" s="106"/>
      <c r="CY1620" s="106"/>
      <c r="CZ1620" s="106"/>
      <c r="DA1620" s="106"/>
      <c r="DB1620" s="106"/>
      <c r="DC1620" s="106"/>
      <c r="DD1620" s="106"/>
      <c r="DE1620" s="106"/>
      <c r="DF1620" s="106"/>
      <c r="DG1620" s="106"/>
      <c r="DH1620" s="106"/>
      <c r="DI1620" s="106"/>
      <c r="DJ1620" s="106"/>
      <c r="DK1620" s="106"/>
      <c r="DL1620" s="106"/>
      <c r="DM1620" s="106"/>
      <c r="DN1620" s="106"/>
      <c r="DO1620" s="106"/>
      <c r="DP1620" s="106"/>
      <c r="DQ1620" s="106"/>
      <c r="DR1620" s="106"/>
      <c r="DS1620" s="106"/>
      <c r="DT1620" s="106"/>
      <c r="DU1620" s="106"/>
      <c r="DV1620" s="106"/>
      <c r="DW1620" s="106"/>
      <c r="DX1620" s="106"/>
      <c r="DY1620" s="106"/>
      <c r="DZ1620" s="106"/>
      <c r="EA1620" s="106"/>
      <c r="EB1620" s="106"/>
      <c r="EC1620" s="106"/>
      <c r="ED1620" s="106"/>
      <c r="EE1620" s="106"/>
      <c r="EF1620" s="106"/>
      <c r="EG1620" s="106"/>
      <c r="EH1620" s="106"/>
      <c r="EI1620" s="106"/>
      <c r="EJ1620" s="106"/>
      <c r="EK1620" s="106"/>
      <c r="EL1620" s="106"/>
      <c r="EM1620" s="106"/>
      <c r="EN1620" s="106"/>
      <c r="EO1620" s="106"/>
      <c r="EP1620" s="106"/>
      <c r="EQ1620" s="106"/>
      <c r="ER1620" s="106"/>
      <c r="ES1620" s="106"/>
      <c r="ET1620" s="106"/>
      <c r="EU1620" s="106"/>
      <c r="EV1620" s="106"/>
      <c r="EW1620" s="106"/>
      <c r="EX1620" s="106"/>
      <c r="EY1620" s="106"/>
      <c r="EZ1620" s="106"/>
      <c r="FA1620" s="106"/>
      <c r="FB1620" s="106"/>
      <c r="FC1620" s="106"/>
      <c r="FD1620" s="106"/>
      <c r="FE1620" s="106"/>
      <c r="FF1620" s="106"/>
      <c r="FG1620" s="106"/>
      <c r="FH1620" s="106"/>
      <c r="FI1620" s="106"/>
      <c r="FJ1620" s="106"/>
      <c r="FK1620" s="106"/>
      <c r="FL1620" s="106"/>
      <c r="FM1620" s="106"/>
      <c r="FN1620" s="106"/>
      <c r="FO1620" s="106"/>
      <c r="FP1620" s="106"/>
      <c r="FQ1620" s="106"/>
      <c r="FR1620" s="106"/>
      <c r="FS1620" s="106"/>
      <c r="FT1620" s="106"/>
      <c r="FU1620" s="106"/>
      <c r="FV1620" s="106"/>
      <c r="FW1620" s="106"/>
      <c r="FX1620" s="106"/>
      <c r="FY1620" s="106"/>
      <c r="FZ1620" s="106"/>
      <c r="GA1620" s="106"/>
      <c r="GB1620" s="106"/>
      <c r="GC1620" s="106"/>
      <c r="GD1620" s="106"/>
      <c r="GE1620" s="106"/>
      <c r="GF1620" s="106"/>
      <c r="GG1620" s="106"/>
      <c r="GH1620" s="106"/>
      <c r="GI1620" s="106"/>
      <c r="GJ1620" s="106"/>
      <c r="GK1620" s="106"/>
      <c r="GL1620" s="106"/>
      <c r="GM1620" s="106"/>
      <c r="GN1620" s="106"/>
      <c r="GO1620" s="106"/>
      <c r="GP1620" s="106"/>
      <c r="GQ1620" s="106"/>
      <c r="GR1620" s="106"/>
      <c r="GS1620" s="106"/>
      <c r="GT1620" s="106"/>
      <c r="GU1620" s="106"/>
      <c r="GV1620" s="106"/>
      <c r="GW1620" s="106"/>
      <c r="GX1620" s="106"/>
      <c r="GY1620" s="106"/>
      <c r="GZ1620" s="106"/>
      <c r="HA1620" s="106"/>
      <c r="HB1620" s="106"/>
      <c r="HC1620" s="106"/>
      <c r="HD1620" s="106"/>
      <c r="HE1620" s="106"/>
      <c r="HF1620" s="106"/>
      <c r="HG1620" s="106"/>
      <c r="HH1620" s="106"/>
      <c r="HI1620" s="106"/>
      <c r="HJ1620" s="106"/>
      <c r="HK1620" s="106"/>
      <c r="HL1620" s="106"/>
      <c r="HM1620" s="106"/>
      <c r="HN1620" s="106"/>
      <c r="HO1620" s="106"/>
      <c r="HP1620" s="106"/>
      <c r="HQ1620" s="106"/>
      <c r="HR1620" s="106"/>
      <c r="HS1620" s="106"/>
      <c r="HT1620" s="106"/>
      <c r="HU1620" s="106"/>
      <c r="HV1620" s="106"/>
    </row>
    <row r="1621" spans="1:230" s="107" customFormat="1" ht="75">
      <c r="A1621" s="96" t="s">
        <v>1892</v>
      </c>
      <c r="B1621" s="97">
        <v>59981784249</v>
      </c>
      <c r="C1621" s="111" t="s">
        <v>4238</v>
      </c>
      <c r="D1621" s="96" t="s">
        <v>466</v>
      </c>
      <c r="E1621" s="96" t="s">
        <v>467</v>
      </c>
      <c r="F1621" s="122" t="s">
        <v>3994</v>
      </c>
      <c r="G1621" s="110">
        <v>1878.34</v>
      </c>
      <c r="H1621" s="110">
        <v>0</v>
      </c>
      <c r="I1621" s="110">
        <v>0</v>
      </c>
      <c r="J1621" s="92"/>
      <c r="K1621" s="106"/>
      <c r="L1621" s="92"/>
      <c r="M1621" s="106"/>
      <c r="N1621" s="106"/>
      <c r="O1621" s="106"/>
      <c r="P1621" s="106"/>
      <c r="Q1621" s="106"/>
      <c r="R1621" s="106"/>
      <c r="S1621" s="106"/>
      <c r="T1621" s="106"/>
      <c r="U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6"/>
      <c r="AX1621" s="106"/>
      <c r="AY1621" s="106"/>
      <c r="AZ1621" s="106"/>
      <c r="BA1621" s="106"/>
      <c r="BB1621" s="106"/>
      <c r="BC1621" s="106"/>
      <c r="BD1621" s="106"/>
      <c r="BE1621" s="106"/>
      <c r="BF1621" s="106"/>
      <c r="BG1621" s="106"/>
      <c r="BH1621" s="106"/>
      <c r="BI1621" s="106"/>
      <c r="BJ1621" s="106"/>
      <c r="BK1621" s="106"/>
      <c r="BL1621" s="106"/>
      <c r="BM1621" s="106"/>
      <c r="BN1621" s="106"/>
      <c r="BO1621" s="106"/>
      <c r="BP1621" s="106"/>
      <c r="BQ1621" s="106"/>
      <c r="BR1621" s="106"/>
      <c r="BS1621" s="106"/>
      <c r="BT1621" s="106"/>
      <c r="BU1621" s="106"/>
      <c r="BV1621" s="106"/>
      <c r="BW1621" s="106"/>
      <c r="BX1621" s="106"/>
      <c r="BY1621" s="106"/>
      <c r="BZ1621" s="106"/>
      <c r="CA1621" s="106"/>
      <c r="CB1621" s="106"/>
      <c r="CC1621" s="106"/>
      <c r="CD1621" s="106"/>
      <c r="CE1621" s="106"/>
      <c r="CF1621" s="106"/>
      <c r="CG1621" s="106"/>
      <c r="CH1621" s="106"/>
      <c r="CI1621" s="106"/>
      <c r="CJ1621" s="106"/>
      <c r="CK1621" s="106"/>
      <c r="CL1621" s="106"/>
      <c r="CM1621" s="106"/>
      <c r="CN1621" s="106"/>
      <c r="CO1621" s="106"/>
      <c r="CP1621" s="106"/>
      <c r="CQ1621" s="106"/>
      <c r="CR1621" s="106"/>
      <c r="CS1621" s="106"/>
      <c r="CT1621" s="106"/>
      <c r="CU1621" s="106"/>
      <c r="CV1621" s="106"/>
      <c r="CW1621" s="106"/>
      <c r="CX1621" s="106"/>
      <c r="CY1621" s="106"/>
      <c r="CZ1621" s="106"/>
      <c r="DA1621" s="106"/>
      <c r="DB1621" s="106"/>
      <c r="DC1621" s="106"/>
      <c r="DD1621" s="106"/>
      <c r="DE1621" s="106"/>
      <c r="DF1621" s="106"/>
      <c r="DG1621" s="106"/>
      <c r="DH1621" s="106"/>
      <c r="DI1621" s="106"/>
      <c r="DJ1621" s="106"/>
      <c r="DK1621" s="106"/>
      <c r="DL1621" s="106"/>
      <c r="DM1621" s="106"/>
      <c r="DN1621" s="106"/>
      <c r="DO1621" s="106"/>
      <c r="DP1621" s="106"/>
      <c r="DQ1621" s="106"/>
      <c r="DR1621" s="106"/>
      <c r="DS1621" s="106"/>
      <c r="DT1621" s="106"/>
      <c r="DU1621" s="106"/>
      <c r="DV1621" s="106"/>
      <c r="DW1621" s="106"/>
      <c r="DX1621" s="106"/>
      <c r="DY1621" s="106"/>
      <c r="DZ1621" s="106"/>
      <c r="EA1621" s="106"/>
      <c r="EB1621" s="106"/>
      <c r="EC1621" s="106"/>
      <c r="ED1621" s="106"/>
      <c r="EE1621" s="106"/>
      <c r="EF1621" s="106"/>
      <c r="EG1621" s="106"/>
      <c r="EH1621" s="106"/>
      <c r="EI1621" s="106"/>
      <c r="EJ1621" s="106"/>
      <c r="EK1621" s="106"/>
      <c r="EL1621" s="106"/>
      <c r="EM1621" s="106"/>
      <c r="EN1621" s="106"/>
      <c r="EO1621" s="106"/>
      <c r="EP1621" s="106"/>
      <c r="EQ1621" s="106"/>
      <c r="ER1621" s="106"/>
      <c r="ES1621" s="106"/>
      <c r="ET1621" s="106"/>
      <c r="EU1621" s="106"/>
      <c r="EV1621" s="106"/>
      <c r="EW1621" s="106"/>
      <c r="EX1621" s="106"/>
      <c r="EY1621" s="106"/>
      <c r="EZ1621" s="106"/>
      <c r="FA1621" s="106"/>
      <c r="FB1621" s="106"/>
      <c r="FC1621" s="106"/>
      <c r="FD1621" s="106"/>
      <c r="FE1621" s="106"/>
      <c r="FF1621" s="106"/>
      <c r="FG1621" s="106"/>
      <c r="FH1621" s="106"/>
      <c r="FI1621" s="106"/>
      <c r="FJ1621" s="106"/>
      <c r="FK1621" s="106"/>
      <c r="FL1621" s="106"/>
      <c r="FM1621" s="106"/>
      <c r="FN1621" s="106"/>
      <c r="FO1621" s="106"/>
      <c r="FP1621" s="106"/>
      <c r="FQ1621" s="106"/>
      <c r="FR1621" s="106"/>
      <c r="FS1621" s="106"/>
      <c r="FT1621" s="106"/>
      <c r="FU1621" s="106"/>
      <c r="FV1621" s="106"/>
      <c r="FW1621" s="106"/>
      <c r="FX1621" s="106"/>
      <c r="FY1621" s="106"/>
      <c r="FZ1621" s="106"/>
      <c r="GA1621" s="106"/>
      <c r="GB1621" s="106"/>
      <c r="GC1621" s="106"/>
      <c r="GD1621" s="106"/>
      <c r="GE1621" s="106"/>
      <c r="GF1621" s="106"/>
      <c r="GG1621" s="106"/>
      <c r="GH1621" s="106"/>
      <c r="GI1621" s="106"/>
      <c r="GJ1621" s="106"/>
      <c r="GK1621" s="106"/>
      <c r="GL1621" s="106"/>
      <c r="GM1621" s="106"/>
      <c r="GN1621" s="106"/>
      <c r="GO1621" s="106"/>
      <c r="GP1621" s="106"/>
      <c r="GQ1621" s="106"/>
      <c r="GR1621" s="106"/>
      <c r="GS1621" s="106"/>
      <c r="GT1621" s="106"/>
      <c r="GU1621" s="106"/>
      <c r="GV1621" s="106"/>
      <c r="GW1621" s="106"/>
      <c r="GX1621" s="106"/>
      <c r="GY1621" s="106"/>
      <c r="GZ1621" s="106"/>
      <c r="HA1621" s="106"/>
      <c r="HB1621" s="106"/>
      <c r="HC1621" s="106"/>
      <c r="HD1621" s="106"/>
      <c r="HE1621" s="106"/>
      <c r="HF1621" s="106"/>
      <c r="HG1621" s="106"/>
      <c r="HH1621" s="106"/>
      <c r="HI1621" s="106"/>
      <c r="HJ1621" s="106"/>
      <c r="HK1621" s="106"/>
      <c r="HL1621" s="106"/>
      <c r="HM1621" s="106"/>
      <c r="HN1621" s="106"/>
      <c r="HO1621" s="106"/>
      <c r="HP1621" s="106"/>
      <c r="HQ1621" s="106"/>
      <c r="HR1621" s="106"/>
      <c r="HS1621" s="106"/>
      <c r="HT1621" s="106"/>
      <c r="HU1621" s="106"/>
      <c r="HV1621" s="106"/>
    </row>
    <row r="1622" spans="1:230" s="107" customFormat="1" ht="75">
      <c r="A1622" s="96" t="s">
        <v>539</v>
      </c>
      <c r="B1622" s="97">
        <v>52498107215</v>
      </c>
      <c r="C1622" s="111" t="s">
        <v>4239</v>
      </c>
      <c r="D1622" s="96" t="s">
        <v>466</v>
      </c>
      <c r="E1622" s="96" t="s">
        <v>467</v>
      </c>
      <c r="F1622" s="122" t="s">
        <v>3995</v>
      </c>
      <c r="G1622" s="110">
        <v>2349.06</v>
      </c>
      <c r="H1622" s="110">
        <v>0</v>
      </c>
      <c r="I1622" s="110">
        <v>0</v>
      </c>
      <c r="J1622" s="92"/>
      <c r="K1622" s="106"/>
      <c r="L1622" s="92"/>
      <c r="M1622" s="106"/>
      <c r="N1622" s="106"/>
      <c r="O1622" s="106"/>
      <c r="P1622" s="106"/>
      <c r="Q1622" s="106"/>
      <c r="R1622" s="106"/>
      <c r="S1622" s="106"/>
      <c r="T1622" s="10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6"/>
      <c r="AY1622" s="106"/>
      <c r="AZ1622" s="106"/>
      <c r="BA1622" s="106"/>
      <c r="BB1622" s="106"/>
      <c r="BC1622" s="106"/>
      <c r="BD1622" s="106"/>
      <c r="BE1622" s="106"/>
      <c r="BF1622" s="106"/>
      <c r="BG1622" s="106"/>
      <c r="BH1622" s="106"/>
      <c r="BI1622" s="106"/>
      <c r="BJ1622" s="106"/>
      <c r="BK1622" s="106"/>
      <c r="BL1622" s="106"/>
      <c r="BM1622" s="106"/>
      <c r="BN1622" s="106"/>
      <c r="BO1622" s="106"/>
      <c r="BP1622" s="106"/>
      <c r="BQ1622" s="106"/>
      <c r="BR1622" s="106"/>
      <c r="BS1622" s="106"/>
      <c r="BT1622" s="106"/>
      <c r="BU1622" s="106"/>
      <c r="BV1622" s="106"/>
      <c r="BW1622" s="106"/>
      <c r="BX1622" s="106"/>
      <c r="BY1622" s="106"/>
      <c r="BZ1622" s="106"/>
      <c r="CA1622" s="106"/>
      <c r="CB1622" s="106"/>
      <c r="CC1622" s="106"/>
      <c r="CD1622" s="106"/>
      <c r="CE1622" s="106"/>
      <c r="CF1622" s="106"/>
      <c r="CG1622" s="106"/>
      <c r="CH1622" s="106"/>
      <c r="CI1622" s="106"/>
      <c r="CJ1622" s="106"/>
      <c r="CK1622" s="106"/>
      <c r="CL1622" s="106"/>
      <c r="CM1622" s="106"/>
      <c r="CN1622" s="106"/>
      <c r="CO1622" s="106"/>
      <c r="CP1622" s="106"/>
      <c r="CQ1622" s="106"/>
      <c r="CR1622" s="106"/>
      <c r="CS1622" s="106"/>
      <c r="CT1622" s="106"/>
      <c r="CU1622" s="106"/>
      <c r="CV1622" s="106"/>
      <c r="CW1622" s="106"/>
      <c r="CX1622" s="106"/>
      <c r="CY1622" s="106"/>
      <c r="CZ1622" s="106"/>
      <c r="DA1622" s="106"/>
      <c r="DB1622" s="106"/>
      <c r="DC1622" s="106"/>
      <c r="DD1622" s="106"/>
      <c r="DE1622" s="106"/>
      <c r="DF1622" s="106"/>
      <c r="DG1622" s="106"/>
      <c r="DH1622" s="106"/>
      <c r="DI1622" s="106"/>
      <c r="DJ1622" s="106"/>
      <c r="DK1622" s="106"/>
      <c r="DL1622" s="106"/>
      <c r="DM1622" s="106"/>
      <c r="DN1622" s="106"/>
      <c r="DO1622" s="106"/>
      <c r="DP1622" s="106"/>
      <c r="DQ1622" s="106"/>
      <c r="DR1622" s="106"/>
      <c r="DS1622" s="106"/>
      <c r="DT1622" s="106"/>
      <c r="DU1622" s="106"/>
      <c r="DV1622" s="106"/>
      <c r="DW1622" s="106"/>
      <c r="DX1622" s="106"/>
      <c r="DY1622" s="106"/>
      <c r="DZ1622" s="106"/>
      <c r="EA1622" s="106"/>
      <c r="EB1622" s="106"/>
      <c r="EC1622" s="106"/>
      <c r="ED1622" s="106"/>
      <c r="EE1622" s="106"/>
      <c r="EF1622" s="106"/>
      <c r="EG1622" s="106"/>
      <c r="EH1622" s="106"/>
      <c r="EI1622" s="106"/>
      <c r="EJ1622" s="106"/>
      <c r="EK1622" s="106"/>
      <c r="EL1622" s="106"/>
      <c r="EM1622" s="106"/>
      <c r="EN1622" s="106"/>
      <c r="EO1622" s="106"/>
      <c r="EP1622" s="106"/>
      <c r="EQ1622" s="106"/>
      <c r="ER1622" s="106"/>
      <c r="ES1622" s="106"/>
      <c r="ET1622" s="106"/>
      <c r="EU1622" s="106"/>
      <c r="EV1622" s="106"/>
      <c r="EW1622" s="106"/>
      <c r="EX1622" s="106"/>
      <c r="EY1622" s="106"/>
      <c r="EZ1622" s="106"/>
      <c r="FA1622" s="106"/>
      <c r="FB1622" s="106"/>
      <c r="FC1622" s="106"/>
      <c r="FD1622" s="106"/>
      <c r="FE1622" s="106"/>
      <c r="FF1622" s="106"/>
      <c r="FG1622" s="106"/>
      <c r="FH1622" s="106"/>
      <c r="FI1622" s="106"/>
      <c r="FJ1622" s="106"/>
      <c r="FK1622" s="106"/>
      <c r="FL1622" s="106"/>
      <c r="FM1622" s="106"/>
      <c r="FN1622" s="106"/>
      <c r="FO1622" s="106"/>
      <c r="FP1622" s="106"/>
      <c r="FQ1622" s="106"/>
      <c r="FR1622" s="106"/>
      <c r="FS1622" s="106"/>
      <c r="FT1622" s="106"/>
      <c r="FU1622" s="106"/>
      <c r="FV1622" s="106"/>
      <c r="FW1622" s="106"/>
      <c r="FX1622" s="106"/>
      <c r="FY1622" s="106"/>
      <c r="FZ1622" s="106"/>
      <c r="GA1622" s="106"/>
      <c r="GB1622" s="106"/>
      <c r="GC1622" s="106"/>
      <c r="GD1622" s="106"/>
      <c r="GE1622" s="106"/>
      <c r="GF1622" s="106"/>
      <c r="GG1622" s="106"/>
      <c r="GH1622" s="106"/>
      <c r="GI1622" s="106"/>
      <c r="GJ1622" s="106"/>
      <c r="GK1622" s="106"/>
      <c r="GL1622" s="106"/>
      <c r="GM1622" s="106"/>
      <c r="GN1622" s="106"/>
      <c r="GO1622" s="106"/>
      <c r="GP1622" s="106"/>
      <c r="GQ1622" s="106"/>
      <c r="GR1622" s="106"/>
      <c r="GS1622" s="106"/>
      <c r="GT1622" s="106"/>
      <c r="GU1622" s="106"/>
      <c r="GV1622" s="106"/>
      <c r="GW1622" s="106"/>
      <c r="GX1622" s="106"/>
      <c r="GY1622" s="106"/>
      <c r="GZ1622" s="106"/>
      <c r="HA1622" s="106"/>
      <c r="HB1622" s="106"/>
      <c r="HC1622" s="106"/>
      <c r="HD1622" s="106"/>
      <c r="HE1622" s="106"/>
      <c r="HF1622" s="106"/>
      <c r="HG1622" s="106"/>
      <c r="HH1622" s="106"/>
      <c r="HI1622" s="106"/>
      <c r="HJ1622" s="106"/>
      <c r="HK1622" s="106"/>
      <c r="HL1622" s="106"/>
      <c r="HM1622" s="106"/>
      <c r="HN1622" s="106"/>
      <c r="HO1622" s="106"/>
      <c r="HP1622" s="106"/>
      <c r="HQ1622" s="106"/>
      <c r="HR1622" s="106"/>
      <c r="HS1622" s="106"/>
      <c r="HT1622" s="106"/>
      <c r="HU1622" s="106"/>
      <c r="HV1622" s="106"/>
    </row>
    <row r="1623" spans="1:230" s="107" customFormat="1" ht="75">
      <c r="A1623" s="96" t="s">
        <v>556</v>
      </c>
      <c r="B1623" s="97">
        <v>77849256204</v>
      </c>
      <c r="C1623" s="111" t="s">
        <v>4240</v>
      </c>
      <c r="D1623" s="96" t="s">
        <v>466</v>
      </c>
      <c r="E1623" s="96" t="s">
        <v>467</v>
      </c>
      <c r="F1623" s="122" t="s">
        <v>3996</v>
      </c>
      <c r="G1623" s="110">
        <v>2349.06</v>
      </c>
      <c r="H1623" s="110">
        <v>0</v>
      </c>
      <c r="I1623" s="110">
        <v>0</v>
      </c>
      <c r="J1623" s="92"/>
      <c r="K1623" s="106"/>
      <c r="L1623" s="92"/>
      <c r="M1623" s="106"/>
      <c r="N1623" s="106"/>
      <c r="O1623" s="106"/>
      <c r="P1623" s="106"/>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06"/>
      <c r="AL1623" s="106"/>
      <c r="AM1623" s="106"/>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c r="BG1623" s="106"/>
      <c r="BH1623" s="106"/>
      <c r="BI1623" s="106"/>
      <c r="BJ1623" s="106"/>
      <c r="BK1623" s="106"/>
      <c r="BL1623" s="106"/>
      <c r="BM1623" s="106"/>
      <c r="BN1623" s="106"/>
      <c r="BO1623" s="106"/>
      <c r="BP1623" s="106"/>
      <c r="BQ1623" s="106"/>
      <c r="BR1623" s="106"/>
      <c r="BS1623" s="106"/>
      <c r="BT1623" s="106"/>
      <c r="BU1623" s="106"/>
      <c r="BV1623" s="106"/>
      <c r="BW1623" s="106"/>
      <c r="BX1623" s="106"/>
      <c r="BY1623" s="106"/>
      <c r="BZ1623" s="106"/>
      <c r="CA1623" s="106"/>
      <c r="CB1623" s="106"/>
      <c r="CC1623" s="106"/>
      <c r="CD1623" s="106"/>
      <c r="CE1623" s="106"/>
      <c r="CF1623" s="106"/>
      <c r="CG1623" s="106"/>
      <c r="CH1623" s="106"/>
      <c r="CI1623" s="106"/>
      <c r="CJ1623" s="106"/>
      <c r="CK1623" s="106"/>
      <c r="CL1623" s="106"/>
      <c r="CM1623" s="106"/>
      <c r="CN1623" s="106"/>
      <c r="CO1623" s="106"/>
      <c r="CP1623" s="106"/>
      <c r="CQ1623" s="106"/>
      <c r="CR1623" s="106"/>
      <c r="CS1623" s="106"/>
      <c r="CT1623" s="106"/>
      <c r="CU1623" s="106"/>
      <c r="CV1623" s="106"/>
      <c r="CW1623" s="106"/>
      <c r="CX1623" s="106"/>
      <c r="CY1623" s="106"/>
      <c r="CZ1623" s="106"/>
      <c r="DA1623" s="106"/>
      <c r="DB1623" s="106"/>
      <c r="DC1623" s="106"/>
      <c r="DD1623" s="106"/>
      <c r="DE1623" s="106"/>
      <c r="DF1623" s="106"/>
      <c r="DG1623" s="106"/>
      <c r="DH1623" s="106"/>
      <c r="DI1623" s="106"/>
      <c r="DJ1623" s="106"/>
      <c r="DK1623" s="106"/>
      <c r="DL1623" s="106"/>
      <c r="DM1623" s="106"/>
      <c r="DN1623" s="106"/>
      <c r="DO1623" s="106"/>
      <c r="DP1623" s="106"/>
      <c r="DQ1623" s="106"/>
      <c r="DR1623" s="106"/>
      <c r="DS1623" s="106"/>
      <c r="DT1623" s="106"/>
      <c r="DU1623" s="106"/>
      <c r="DV1623" s="106"/>
      <c r="DW1623" s="106"/>
      <c r="DX1623" s="106"/>
      <c r="DY1623" s="106"/>
      <c r="DZ1623" s="106"/>
      <c r="EA1623" s="106"/>
      <c r="EB1623" s="106"/>
      <c r="EC1623" s="106"/>
      <c r="ED1623" s="106"/>
      <c r="EE1623" s="106"/>
      <c r="EF1623" s="106"/>
      <c r="EG1623" s="106"/>
      <c r="EH1623" s="106"/>
      <c r="EI1623" s="106"/>
      <c r="EJ1623" s="106"/>
      <c r="EK1623" s="106"/>
      <c r="EL1623" s="106"/>
      <c r="EM1623" s="106"/>
      <c r="EN1623" s="106"/>
      <c r="EO1623" s="106"/>
      <c r="EP1623" s="106"/>
      <c r="EQ1623" s="106"/>
      <c r="ER1623" s="106"/>
      <c r="ES1623" s="106"/>
      <c r="ET1623" s="106"/>
      <c r="EU1623" s="106"/>
      <c r="EV1623" s="106"/>
      <c r="EW1623" s="106"/>
      <c r="EX1623" s="106"/>
      <c r="EY1623" s="106"/>
      <c r="EZ1623" s="106"/>
      <c r="FA1623" s="106"/>
      <c r="FB1623" s="106"/>
      <c r="FC1623" s="106"/>
      <c r="FD1623" s="106"/>
      <c r="FE1623" s="106"/>
      <c r="FF1623" s="106"/>
      <c r="FG1623" s="106"/>
      <c r="FH1623" s="106"/>
      <c r="FI1623" s="106"/>
      <c r="FJ1623" s="106"/>
      <c r="FK1623" s="106"/>
      <c r="FL1623" s="106"/>
      <c r="FM1623" s="106"/>
      <c r="FN1623" s="106"/>
      <c r="FO1623" s="106"/>
      <c r="FP1623" s="106"/>
      <c r="FQ1623" s="106"/>
      <c r="FR1623" s="106"/>
      <c r="FS1623" s="106"/>
      <c r="FT1623" s="106"/>
      <c r="FU1623" s="106"/>
      <c r="FV1623" s="106"/>
      <c r="FW1623" s="106"/>
      <c r="FX1623" s="106"/>
      <c r="FY1623" s="106"/>
      <c r="FZ1623" s="106"/>
      <c r="GA1623" s="106"/>
      <c r="GB1623" s="106"/>
      <c r="GC1623" s="106"/>
      <c r="GD1623" s="106"/>
      <c r="GE1623" s="106"/>
      <c r="GF1623" s="106"/>
      <c r="GG1623" s="106"/>
      <c r="GH1623" s="106"/>
      <c r="GI1623" s="106"/>
      <c r="GJ1623" s="106"/>
      <c r="GK1623" s="106"/>
      <c r="GL1623" s="106"/>
      <c r="GM1623" s="106"/>
      <c r="GN1623" s="106"/>
      <c r="GO1623" s="106"/>
      <c r="GP1623" s="106"/>
      <c r="GQ1623" s="106"/>
      <c r="GR1623" s="106"/>
      <c r="GS1623" s="106"/>
      <c r="GT1623" s="106"/>
      <c r="GU1623" s="106"/>
      <c r="GV1623" s="106"/>
      <c r="GW1623" s="106"/>
      <c r="GX1623" s="106"/>
      <c r="GY1623" s="106"/>
      <c r="GZ1623" s="106"/>
      <c r="HA1623" s="106"/>
      <c r="HB1623" s="106"/>
      <c r="HC1623" s="106"/>
      <c r="HD1623" s="106"/>
      <c r="HE1623" s="106"/>
      <c r="HF1623" s="106"/>
      <c r="HG1623" s="106"/>
      <c r="HH1623" s="106"/>
      <c r="HI1623" s="106"/>
      <c r="HJ1623" s="106"/>
      <c r="HK1623" s="106"/>
      <c r="HL1623" s="106"/>
      <c r="HM1623" s="106"/>
      <c r="HN1623" s="106"/>
      <c r="HO1623" s="106"/>
      <c r="HP1623" s="106"/>
      <c r="HQ1623" s="106"/>
      <c r="HR1623" s="106"/>
      <c r="HS1623" s="106"/>
      <c r="HT1623" s="106"/>
      <c r="HU1623" s="106"/>
      <c r="HV1623" s="106"/>
    </row>
    <row r="1624" spans="1:230" s="107" customFormat="1" ht="30">
      <c r="A1624" s="96" t="s">
        <v>4034</v>
      </c>
      <c r="B1624" s="97">
        <v>14891387000128</v>
      </c>
      <c r="C1624" s="111" t="s">
        <v>4241</v>
      </c>
      <c r="D1624" s="96" t="s">
        <v>466</v>
      </c>
      <c r="E1624" s="96" t="s">
        <v>467</v>
      </c>
      <c r="F1624" s="109" t="s">
        <v>3997</v>
      </c>
      <c r="G1624" s="110">
        <v>501.6</v>
      </c>
      <c r="H1624" s="110">
        <v>501.6</v>
      </c>
      <c r="I1624" s="110">
        <v>501.6</v>
      </c>
      <c r="J1624" s="92"/>
      <c r="K1624" s="106"/>
      <c r="L1624" s="92"/>
      <c r="M1624" s="106"/>
      <c r="N1624" s="106"/>
      <c r="O1624" s="106"/>
      <c r="P1624" s="106"/>
      <c r="Q1624" s="106"/>
      <c r="R1624" s="106"/>
      <c r="S1624" s="106"/>
      <c r="T1624" s="106"/>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c r="BG1624" s="106"/>
      <c r="BH1624" s="106"/>
      <c r="BI1624" s="106"/>
      <c r="BJ1624" s="106"/>
      <c r="BK1624" s="106"/>
      <c r="BL1624" s="106"/>
      <c r="BM1624" s="106"/>
      <c r="BN1624" s="106"/>
      <c r="BO1624" s="106"/>
      <c r="BP1624" s="106"/>
      <c r="BQ1624" s="106"/>
      <c r="BR1624" s="106"/>
      <c r="BS1624" s="106"/>
      <c r="BT1624" s="106"/>
      <c r="BU1624" s="106"/>
      <c r="BV1624" s="106"/>
      <c r="BW1624" s="106"/>
      <c r="BX1624" s="106"/>
      <c r="BY1624" s="106"/>
      <c r="BZ1624" s="106"/>
      <c r="CA1624" s="106"/>
      <c r="CB1624" s="106"/>
      <c r="CC1624" s="106"/>
      <c r="CD1624" s="106"/>
      <c r="CE1624" s="106"/>
      <c r="CF1624" s="106"/>
      <c r="CG1624" s="106"/>
      <c r="CH1624" s="106"/>
      <c r="CI1624" s="106"/>
      <c r="CJ1624" s="106"/>
      <c r="CK1624" s="106"/>
      <c r="CL1624" s="106"/>
      <c r="CM1624" s="106"/>
      <c r="CN1624" s="106"/>
      <c r="CO1624" s="106"/>
      <c r="CP1624" s="106"/>
      <c r="CQ1624" s="106"/>
      <c r="CR1624" s="106"/>
      <c r="CS1624" s="106"/>
      <c r="CT1624" s="106"/>
      <c r="CU1624" s="106"/>
      <c r="CV1624" s="106"/>
      <c r="CW1624" s="106"/>
      <c r="CX1624" s="106"/>
      <c r="CY1624" s="106"/>
      <c r="CZ1624" s="106"/>
      <c r="DA1624" s="106"/>
      <c r="DB1624" s="106"/>
      <c r="DC1624" s="106"/>
      <c r="DD1624" s="106"/>
      <c r="DE1624" s="106"/>
      <c r="DF1624" s="106"/>
      <c r="DG1624" s="106"/>
      <c r="DH1624" s="106"/>
      <c r="DI1624" s="106"/>
      <c r="DJ1624" s="106"/>
      <c r="DK1624" s="106"/>
      <c r="DL1624" s="106"/>
      <c r="DM1624" s="106"/>
      <c r="DN1624" s="106"/>
      <c r="DO1624" s="106"/>
      <c r="DP1624" s="106"/>
      <c r="DQ1624" s="106"/>
      <c r="DR1624" s="106"/>
      <c r="DS1624" s="106"/>
      <c r="DT1624" s="106"/>
      <c r="DU1624" s="106"/>
      <c r="DV1624" s="106"/>
      <c r="DW1624" s="106"/>
      <c r="DX1624" s="106"/>
      <c r="DY1624" s="106"/>
      <c r="DZ1624" s="106"/>
      <c r="EA1624" s="106"/>
      <c r="EB1624" s="106"/>
      <c r="EC1624" s="106"/>
      <c r="ED1624" s="106"/>
      <c r="EE1624" s="106"/>
      <c r="EF1624" s="106"/>
      <c r="EG1624" s="106"/>
      <c r="EH1624" s="106"/>
      <c r="EI1624" s="106"/>
      <c r="EJ1624" s="106"/>
      <c r="EK1624" s="106"/>
      <c r="EL1624" s="106"/>
      <c r="EM1624" s="106"/>
      <c r="EN1624" s="106"/>
      <c r="EO1624" s="106"/>
      <c r="EP1624" s="106"/>
      <c r="EQ1624" s="106"/>
      <c r="ER1624" s="106"/>
      <c r="ES1624" s="106"/>
      <c r="ET1624" s="106"/>
      <c r="EU1624" s="106"/>
      <c r="EV1624" s="106"/>
      <c r="EW1624" s="106"/>
      <c r="EX1624" s="106"/>
      <c r="EY1624" s="106"/>
      <c r="EZ1624" s="106"/>
      <c r="FA1624" s="106"/>
      <c r="FB1624" s="106"/>
      <c r="FC1624" s="106"/>
      <c r="FD1624" s="106"/>
      <c r="FE1624" s="106"/>
      <c r="FF1624" s="106"/>
      <c r="FG1624" s="106"/>
      <c r="FH1624" s="106"/>
      <c r="FI1624" s="106"/>
      <c r="FJ1624" s="106"/>
      <c r="FK1624" s="106"/>
      <c r="FL1624" s="106"/>
      <c r="FM1624" s="106"/>
      <c r="FN1624" s="106"/>
      <c r="FO1624" s="106"/>
      <c r="FP1624" s="106"/>
      <c r="FQ1624" s="106"/>
      <c r="FR1624" s="106"/>
      <c r="FS1624" s="106"/>
      <c r="FT1624" s="106"/>
      <c r="FU1624" s="106"/>
      <c r="FV1624" s="106"/>
      <c r="FW1624" s="106"/>
      <c r="FX1624" s="106"/>
      <c r="FY1624" s="106"/>
      <c r="FZ1624" s="106"/>
      <c r="GA1624" s="106"/>
      <c r="GB1624" s="106"/>
      <c r="GC1624" s="106"/>
      <c r="GD1624" s="106"/>
      <c r="GE1624" s="106"/>
      <c r="GF1624" s="106"/>
      <c r="GG1624" s="106"/>
      <c r="GH1624" s="106"/>
      <c r="GI1624" s="106"/>
      <c r="GJ1624" s="106"/>
      <c r="GK1624" s="106"/>
      <c r="GL1624" s="106"/>
      <c r="GM1624" s="106"/>
      <c r="GN1624" s="106"/>
      <c r="GO1624" s="106"/>
      <c r="GP1624" s="106"/>
      <c r="GQ1624" s="106"/>
      <c r="GR1624" s="106"/>
      <c r="GS1624" s="106"/>
      <c r="GT1624" s="106"/>
      <c r="GU1624" s="106"/>
      <c r="GV1624" s="106"/>
      <c r="GW1624" s="106"/>
      <c r="GX1624" s="106"/>
      <c r="GY1624" s="106"/>
      <c r="GZ1624" s="106"/>
      <c r="HA1624" s="106"/>
      <c r="HB1624" s="106"/>
      <c r="HC1624" s="106"/>
      <c r="HD1624" s="106"/>
      <c r="HE1624" s="106"/>
      <c r="HF1624" s="106"/>
      <c r="HG1624" s="106"/>
      <c r="HH1624" s="106"/>
      <c r="HI1624" s="106"/>
      <c r="HJ1624" s="106"/>
      <c r="HK1624" s="106"/>
      <c r="HL1624" s="106"/>
      <c r="HM1624" s="106"/>
      <c r="HN1624" s="106"/>
      <c r="HO1624" s="106"/>
      <c r="HP1624" s="106"/>
      <c r="HQ1624" s="106"/>
      <c r="HR1624" s="106"/>
      <c r="HS1624" s="106"/>
      <c r="HT1624" s="106"/>
      <c r="HU1624" s="106"/>
      <c r="HV1624" s="106"/>
    </row>
    <row r="1625" spans="1:230" s="107" customFormat="1" ht="75">
      <c r="A1625" s="96" t="s">
        <v>4035</v>
      </c>
      <c r="B1625" s="97">
        <v>84664796000177</v>
      </c>
      <c r="C1625" s="111" t="s">
        <v>4242</v>
      </c>
      <c r="D1625" s="96" t="s">
        <v>466</v>
      </c>
      <c r="E1625" s="96" t="s">
        <v>467</v>
      </c>
      <c r="F1625" s="109" t="s">
        <v>3998</v>
      </c>
      <c r="G1625" s="110">
        <v>13290.96</v>
      </c>
      <c r="H1625" s="110">
        <v>0</v>
      </c>
      <c r="I1625" s="110">
        <v>0</v>
      </c>
      <c r="J1625" s="92"/>
      <c r="K1625" s="106"/>
      <c r="L1625" s="92"/>
      <c r="M1625" s="106"/>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c r="BG1625" s="106"/>
      <c r="BH1625" s="106"/>
      <c r="BI1625" s="106"/>
      <c r="BJ1625" s="106"/>
      <c r="BK1625" s="106"/>
      <c r="BL1625" s="106"/>
      <c r="BM1625" s="106"/>
      <c r="BN1625" s="106"/>
      <c r="BO1625" s="106"/>
      <c r="BP1625" s="106"/>
      <c r="BQ1625" s="106"/>
      <c r="BR1625" s="106"/>
      <c r="BS1625" s="106"/>
      <c r="BT1625" s="106"/>
      <c r="BU1625" s="106"/>
      <c r="BV1625" s="106"/>
      <c r="BW1625" s="106"/>
      <c r="BX1625" s="106"/>
      <c r="BY1625" s="106"/>
      <c r="BZ1625" s="106"/>
      <c r="CA1625" s="106"/>
      <c r="CB1625" s="106"/>
      <c r="CC1625" s="106"/>
      <c r="CD1625" s="106"/>
      <c r="CE1625" s="106"/>
      <c r="CF1625" s="106"/>
      <c r="CG1625" s="106"/>
      <c r="CH1625" s="106"/>
      <c r="CI1625" s="106"/>
      <c r="CJ1625" s="106"/>
      <c r="CK1625" s="106"/>
      <c r="CL1625" s="106"/>
      <c r="CM1625" s="106"/>
      <c r="CN1625" s="106"/>
      <c r="CO1625" s="106"/>
      <c r="CP1625" s="106"/>
      <c r="CQ1625" s="106"/>
      <c r="CR1625" s="106"/>
      <c r="CS1625" s="106"/>
      <c r="CT1625" s="106"/>
      <c r="CU1625" s="106"/>
      <c r="CV1625" s="106"/>
      <c r="CW1625" s="106"/>
      <c r="CX1625" s="106"/>
      <c r="CY1625" s="106"/>
      <c r="CZ1625" s="106"/>
      <c r="DA1625" s="106"/>
      <c r="DB1625" s="106"/>
      <c r="DC1625" s="106"/>
      <c r="DD1625" s="106"/>
      <c r="DE1625" s="106"/>
      <c r="DF1625" s="106"/>
      <c r="DG1625" s="106"/>
      <c r="DH1625" s="106"/>
      <c r="DI1625" s="106"/>
      <c r="DJ1625" s="106"/>
      <c r="DK1625" s="106"/>
      <c r="DL1625" s="106"/>
      <c r="DM1625" s="106"/>
      <c r="DN1625" s="106"/>
      <c r="DO1625" s="106"/>
      <c r="DP1625" s="106"/>
      <c r="DQ1625" s="106"/>
      <c r="DR1625" s="106"/>
      <c r="DS1625" s="106"/>
      <c r="DT1625" s="106"/>
      <c r="DU1625" s="106"/>
      <c r="DV1625" s="106"/>
      <c r="DW1625" s="106"/>
      <c r="DX1625" s="106"/>
      <c r="DY1625" s="106"/>
      <c r="DZ1625" s="106"/>
      <c r="EA1625" s="106"/>
      <c r="EB1625" s="106"/>
      <c r="EC1625" s="106"/>
      <c r="ED1625" s="106"/>
      <c r="EE1625" s="106"/>
      <c r="EF1625" s="106"/>
      <c r="EG1625" s="106"/>
      <c r="EH1625" s="106"/>
      <c r="EI1625" s="106"/>
      <c r="EJ1625" s="106"/>
      <c r="EK1625" s="106"/>
      <c r="EL1625" s="106"/>
      <c r="EM1625" s="106"/>
      <c r="EN1625" s="106"/>
      <c r="EO1625" s="106"/>
      <c r="EP1625" s="106"/>
      <c r="EQ1625" s="106"/>
      <c r="ER1625" s="106"/>
      <c r="ES1625" s="106"/>
      <c r="ET1625" s="106"/>
      <c r="EU1625" s="106"/>
      <c r="EV1625" s="106"/>
      <c r="EW1625" s="106"/>
      <c r="EX1625" s="106"/>
      <c r="EY1625" s="106"/>
      <c r="EZ1625" s="106"/>
      <c r="FA1625" s="106"/>
      <c r="FB1625" s="106"/>
      <c r="FC1625" s="106"/>
      <c r="FD1625" s="106"/>
      <c r="FE1625" s="106"/>
      <c r="FF1625" s="106"/>
      <c r="FG1625" s="106"/>
      <c r="FH1625" s="106"/>
      <c r="FI1625" s="106"/>
      <c r="FJ1625" s="106"/>
      <c r="FK1625" s="106"/>
      <c r="FL1625" s="106"/>
      <c r="FM1625" s="106"/>
      <c r="FN1625" s="106"/>
      <c r="FO1625" s="106"/>
      <c r="FP1625" s="106"/>
      <c r="FQ1625" s="106"/>
      <c r="FR1625" s="106"/>
      <c r="FS1625" s="106"/>
      <c r="FT1625" s="106"/>
      <c r="FU1625" s="106"/>
      <c r="FV1625" s="106"/>
      <c r="FW1625" s="106"/>
      <c r="FX1625" s="106"/>
      <c r="FY1625" s="106"/>
      <c r="FZ1625" s="106"/>
      <c r="GA1625" s="106"/>
      <c r="GB1625" s="106"/>
      <c r="GC1625" s="106"/>
      <c r="GD1625" s="106"/>
      <c r="GE1625" s="106"/>
      <c r="GF1625" s="106"/>
      <c r="GG1625" s="106"/>
      <c r="GH1625" s="106"/>
      <c r="GI1625" s="106"/>
      <c r="GJ1625" s="106"/>
      <c r="GK1625" s="106"/>
      <c r="GL1625" s="106"/>
      <c r="GM1625" s="106"/>
      <c r="GN1625" s="106"/>
      <c r="GO1625" s="106"/>
      <c r="GP1625" s="106"/>
      <c r="GQ1625" s="106"/>
      <c r="GR1625" s="106"/>
      <c r="GS1625" s="106"/>
      <c r="GT1625" s="106"/>
      <c r="GU1625" s="106"/>
      <c r="GV1625" s="106"/>
      <c r="GW1625" s="106"/>
      <c r="GX1625" s="106"/>
      <c r="GY1625" s="106"/>
      <c r="GZ1625" s="106"/>
      <c r="HA1625" s="106"/>
      <c r="HB1625" s="106"/>
      <c r="HC1625" s="106"/>
      <c r="HD1625" s="106"/>
      <c r="HE1625" s="106"/>
      <c r="HF1625" s="106"/>
      <c r="HG1625" s="106"/>
      <c r="HH1625" s="106"/>
      <c r="HI1625" s="106"/>
      <c r="HJ1625" s="106"/>
      <c r="HK1625" s="106"/>
      <c r="HL1625" s="106"/>
      <c r="HM1625" s="106"/>
      <c r="HN1625" s="106"/>
      <c r="HO1625" s="106"/>
      <c r="HP1625" s="106"/>
      <c r="HQ1625" s="106"/>
      <c r="HR1625" s="106"/>
      <c r="HS1625" s="106"/>
      <c r="HT1625" s="106"/>
      <c r="HU1625" s="106"/>
      <c r="HV1625" s="106"/>
    </row>
    <row r="1626" spans="1:230" s="107" customFormat="1" ht="45">
      <c r="A1626" s="96" t="s">
        <v>100</v>
      </c>
      <c r="B1626" s="97" t="s">
        <v>112</v>
      </c>
      <c r="C1626" s="111" t="s">
        <v>4243</v>
      </c>
      <c r="D1626" s="96" t="s">
        <v>466</v>
      </c>
      <c r="E1626" s="96" t="s">
        <v>467</v>
      </c>
      <c r="F1626" s="109" t="s">
        <v>3999</v>
      </c>
      <c r="G1626" s="110">
        <v>518039.28</v>
      </c>
      <c r="H1626" s="110">
        <v>0</v>
      </c>
      <c r="I1626" s="110">
        <v>518039.28</v>
      </c>
      <c r="J1626" s="92"/>
      <c r="K1626" s="106"/>
      <c r="L1626" s="92"/>
      <c r="M1626" s="106"/>
      <c r="N1626" s="106"/>
      <c r="O1626" s="106"/>
      <c r="P1626" s="106"/>
      <c r="Q1626" s="106"/>
      <c r="R1626" s="106"/>
      <c r="S1626" s="106"/>
      <c r="T1626" s="106"/>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6"/>
      <c r="AX1626" s="106"/>
      <c r="AY1626" s="106"/>
      <c r="AZ1626" s="106"/>
      <c r="BA1626" s="106"/>
      <c r="BB1626" s="106"/>
      <c r="BC1626" s="106"/>
      <c r="BD1626" s="106"/>
      <c r="BE1626" s="106"/>
      <c r="BF1626" s="106"/>
      <c r="BG1626" s="106"/>
      <c r="BH1626" s="106"/>
      <c r="BI1626" s="106"/>
      <c r="BJ1626" s="106"/>
      <c r="BK1626" s="106"/>
      <c r="BL1626" s="106"/>
      <c r="BM1626" s="106"/>
      <c r="BN1626" s="106"/>
      <c r="BO1626" s="106"/>
      <c r="BP1626" s="106"/>
      <c r="BQ1626" s="106"/>
      <c r="BR1626" s="106"/>
      <c r="BS1626" s="106"/>
      <c r="BT1626" s="106"/>
      <c r="BU1626" s="106"/>
      <c r="BV1626" s="106"/>
      <c r="BW1626" s="106"/>
      <c r="BX1626" s="106"/>
      <c r="BY1626" s="106"/>
      <c r="BZ1626" s="106"/>
      <c r="CA1626" s="106"/>
      <c r="CB1626" s="106"/>
      <c r="CC1626" s="106"/>
      <c r="CD1626" s="106"/>
      <c r="CE1626" s="106"/>
      <c r="CF1626" s="106"/>
      <c r="CG1626" s="106"/>
      <c r="CH1626" s="106"/>
      <c r="CI1626" s="106"/>
      <c r="CJ1626" s="106"/>
      <c r="CK1626" s="106"/>
      <c r="CL1626" s="106"/>
      <c r="CM1626" s="106"/>
      <c r="CN1626" s="106"/>
      <c r="CO1626" s="106"/>
      <c r="CP1626" s="106"/>
      <c r="CQ1626" s="106"/>
      <c r="CR1626" s="106"/>
      <c r="CS1626" s="106"/>
      <c r="CT1626" s="106"/>
      <c r="CU1626" s="106"/>
      <c r="CV1626" s="106"/>
      <c r="CW1626" s="106"/>
      <c r="CX1626" s="106"/>
      <c r="CY1626" s="106"/>
      <c r="CZ1626" s="106"/>
      <c r="DA1626" s="106"/>
      <c r="DB1626" s="106"/>
      <c r="DC1626" s="106"/>
      <c r="DD1626" s="106"/>
      <c r="DE1626" s="106"/>
      <c r="DF1626" s="106"/>
      <c r="DG1626" s="106"/>
      <c r="DH1626" s="106"/>
      <c r="DI1626" s="106"/>
      <c r="DJ1626" s="106"/>
      <c r="DK1626" s="106"/>
      <c r="DL1626" s="106"/>
      <c r="DM1626" s="106"/>
      <c r="DN1626" s="106"/>
      <c r="DO1626" s="106"/>
      <c r="DP1626" s="106"/>
      <c r="DQ1626" s="106"/>
      <c r="DR1626" s="106"/>
      <c r="DS1626" s="106"/>
      <c r="DT1626" s="106"/>
      <c r="DU1626" s="106"/>
      <c r="DV1626" s="106"/>
      <c r="DW1626" s="106"/>
      <c r="DX1626" s="106"/>
      <c r="DY1626" s="106"/>
      <c r="DZ1626" s="106"/>
      <c r="EA1626" s="106"/>
      <c r="EB1626" s="106"/>
      <c r="EC1626" s="106"/>
      <c r="ED1626" s="106"/>
      <c r="EE1626" s="106"/>
      <c r="EF1626" s="106"/>
      <c r="EG1626" s="106"/>
      <c r="EH1626" s="106"/>
      <c r="EI1626" s="106"/>
      <c r="EJ1626" s="106"/>
      <c r="EK1626" s="106"/>
      <c r="EL1626" s="106"/>
      <c r="EM1626" s="106"/>
      <c r="EN1626" s="106"/>
      <c r="EO1626" s="106"/>
      <c r="EP1626" s="106"/>
      <c r="EQ1626" s="106"/>
      <c r="ER1626" s="106"/>
      <c r="ES1626" s="106"/>
      <c r="ET1626" s="106"/>
      <c r="EU1626" s="106"/>
      <c r="EV1626" s="106"/>
      <c r="EW1626" s="106"/>
      <c r="EX1626" s="106"/>
      <c r="EY1626" s="106"/>
      <c r="EZ1626" s="106"/>
      <c r="FA1626" s="106"/>
      <c r="FB1626" s="106"/>
      <c r="FC1626" s="106"/>
      <c r="FD1626" s="106"/>
      <c r="FE1626" s="106"/>
      <c r="FF1626" s="106"/>
      <c r="FG1626" s="106"/>
      <c r="FH1626" s="106"/>
      <c r="FI1626" s="106"/>
      <c r="FJ1626" s="106"/>
      <c r="FK1626" s="106"/>
      <c r="FL1626" s="106"/>
      <c r="FM1626" s="106"/>
      <c r="FN1626" s="106"/>
      <c r="FO1626" s="106"/>
      <c r="FP1626" s="106"/>
      <c r="FQ1626" s="106"/>
      <c r="FR1626" s="106"/>
      <c r="FS1626" s="106"/>
      <c r="FT1626" s="106"/>
      <c r="FU1626" s="106"/>
      <c r="FV1626" s="106"/>
      <c r="FW1626" s="106"/>
      <c r="FX1626" s="106"/>
      <c r="FY1626" s="106"/>
      <c r="FZ1626" s="106"/>
      <c r="GA1626" s="106"/>
      <c r="GB1626" s="106"/>
      <c r="GC1626" s="106"/>
      <c r="GD1626" s="106"/>
      <c r="GE1626" s="106"/>
      <c r="GF1626" s="106"/>
      <c r="GG1626" s="106"/>
      <c r="GH1626" s="106"/>
      <c r="GI1626" s="106"/>
      <c r="GJ1626" s="106"/>
      <c r="GK1626" s="106"/>
      <c r="GL1626" s="106"/>
      <c r="GM1626" s="106"/>
      <c r="GN1626" s="106"/>
      <c r="GO1626" s="106"/>
      <c r="GP1626" s="106"/>
      <c r="GQ1626" s="106"/>
      <c r="GR1626" s="106"/>
      <c r="GS1626" s="106"/>
      <c r="GT1626" s="106"/>
      <c r="GU1626" s="106"/>
      <c r="GV1626" s="106"/>
      <c r="GW1626" s="106"/>
      <c r="GX1626" s="106"/>
      <c r="GY1626" s="106"/>
      <c r="GZ1626" s="106"/>
      <c r="HA1626" s="106"/>
      <c r="HB1626" s="106"/>
      <c r="HC1626" s="106"/>
      <c r="HD1626" s="106"/>
      <c r="HE1626" s="106"/>
      <c r="HF1626" s="106"/>
      <c r="HG1626" s="106"/>
      <c r="HH1626" s="106"/>
      <c r="HI1626" s="106"/>
      <c r="HJ1626" s="106"/>
      <c r="HK1626" s="106"/>
      <c r="HL1626" s="106"/>
      <c r="HM1626" s="106"/>
      <c r="HN1626" s="106"/>
      <c r="HO1626" s="106"/>
      <c r="HP1626" s="106"/>
      <c r="HQ1626" s="106"/>
      <c r="HR1626" s="106"/>
      <c r="HS1626" s="106"/>
      <c r="HT1626" s="106"/>
      <c r="HU1626" s="106"/>
      <c r="HV1626" s="106"/>
    </row>
    <row r="1627" spans="1:230" s="107" customFormat="1" ht="45">
      <c r="A1627" s="96" t="s">
        <v>100</v>
      </c>
      <c r="B1627" s="97" t="s">
        <v>112</v>
      </c>
      <c r="C1627" s="111" t="s">
        <v>4244</v>
      </c>
      <c r="D1627" s="96" t="s">
        <v>466</v>
      </c>
      <c r="E1627" s="96" t="s">
        <v>467</v>
      </c>
      <c r="F1627" s="109" t="s">
        <v>4000</v>
      </c>
      <c r="G1627" s="110">
        <v>249958.87</v>
      </c>
      <c r="H1627" s="110">
        <v>5516.39</v>
      </c>
      <c r="I1627" s="110">
        <v>249958.87</v>
      </c>
      <c r="J1627" s="92"/>
      <c r="K1627" s="106"/>
      <c r="L1627" s="92"/>
      <c r="M1627" s="106"/>
      <c r="N1627" s="106"/>
      <c r="O1627" s="106"/>
      <c r="P1627" s="106"/>
      <c r="Q1627" s="106"/>
      <c r="R1627" s="106"/>
      <c r="S1627" s="106"/>
      <c r="T1627" s="106"/>
      <c r="U1627" s="106"/>
      <c r="V1627" s="106"/>
      <c r="W1627" s="106"/>
      <c r="X1627" s="106"/>
      <c r="Y1627" s="106"/>
      <c r="Z1627" s="106"/>
      <c r="AA1627" s="106"/>
      <c r="AB1627" s="106"/>
      <c r="AC1627" s="106"/>
      <c r="AD1627" s="106"/>
      <c r="AE1627" s="106"/>
      <c r="AF1627" s="106"/>
      <c r="AG1627" s="106"/>
      <c r="AH1627" s="106"/>
      <c r="AI1627" s="106"/>
      <c r="AJ1627" s="106"/>
      <c r="AK1627" s="106"/>
      <c r="AL1627" s="106"/>
      <c r="AM1627" s="106"/>
      <c r="AN1627" s="106"/>
      <c r="AO1627" s="106"/>
      <c r="AP1627" s="106"/>
      <c r="AQ1627" s="106"/>
      <c r="AR1627" s="106"/>
      <c r="AS1627" s="106"/>
      <c r="AT1627" s="106"/>
      <c r="AU1627" s="106"/>
      <c r="AV1627" s="106"/>
      <c r="AW1627" s="106"/>
      <c r="AX1627" s="106"/>
      <c r="AY1627" s="106"/>
      <c r="AZ1627" s="106"/>
      <c r="BA1627" s="106"/>
      <c r="BB1627" s="106"/>
      <c r="BC1627" s="106"/>
      <c r="BD1627" s="106"/>
      <c r="BE1627" s="106"/>
      <c r="BF1627" s="106"/>
      <c r="BG1627" s="106"/>
      <c r="BH1627" s="106"/>
      <c r="BI1627" s="106"/>
      <c r="BJ1627" s="106"/>
      <c r="BK1627" s="106"/>
      <c r="BL1627" s="106"/>
      <c r="BM1627" s="106"/>
      <c r="BN1627" s="106"/>
      <c r="BO1627" s="106"/>
      <c r="BP1627" s="106"/>
      <c r="BQ1627" s="106"/>
      <c r="BR1627" s="106"/>
      <c r="BS1627" s="106"/>
      <c r="BT1627" s="106"/>
      <c r="BU1627" s="106"/>
      <c r="BV1627" s="106"/>
      <c r="BW1627" s="106"/>
      <c r="BX1627" s="106"/>
      <c r="BY1627" s="106"/>
      <c r="BZ1627" s="106"/>
      <c r="CA1627" s="106"/>
      <c r="CB1627" s="106"/>
      <c r="CC1627" s="106"/>
      <c r="CD1627" s="106"/>
      <c r="CE1627" s="106"/>
      <c r="CF1627" s="106"/>
      <c r="CG1627" s="106"/>
      <c r="CH1627" s="106"/>
      <c r="CI1627" s="106"/>
      <c r="CJ1627" s="106"/>
      <c r="CK1627" s="106"/>
      <c r="CL1627" s="106"/>
      <c r="CM1627" s="106"/>
      <c r="CN1627" s="106"/>
      <c r="CO1627" s="106"/>
      <c r="CP1627" s="106"/>
      <c r="CQ1627" s="106"/>
      <c r="CR1627" s="106"/>
      <c r="CS1627" s="106"/>
      <c r="CT1627" s="106"/>
      <c r="CU1627" s="106"/>
      <c r="CV1627" s="106"/>
      <c r="CW1627" s="106"/>
      <c r="CX1627" s="106"/>
      <c r="CY1627" s="106"/>
      <c r="CZ1627" s="106"/>
      <c r="DA1627" s="106"/>
      <c r="DB1627" s="106"/>
      <c r="DC1627" s="106"/>
      <c r="DD1627" s="106"/>
      <c r="DE1627" s="106"/>
      <c r="DF1627" s="106"/>
      <c r="DG1627" s="106"/>
      <c r="DH1627" s="106"/>
      <c r="DI1627" s="106"/>
      <c r="DJ1627" s="106"/>
      <c r="DK1627" s="106"/>
      <c r="DL1627" s="106"/>
      <c r="DM1627" s="106"/>
      <c r="DN1627" s="106"/>
      <c r="DO1627" s="106"/>
      <c r="DP1627" s="106"/>
      <c r="DQ1627" s="106"/>
      <c r="DR1627" s="106"/>
      <c r="DS1627" s="106"/>
      <c r="DT1627" s="106"/>
      <c r="DU1627" s="106"/>
      <c r="DV1627" s="106"/>
      <c r="DW1627" s="106"/>
      <c r="DX1627" s="106"/>
      <c r="DY1627" s="106"/>
      <c r="DZ1627" s="106"/>
      <c r="EA1627" s="106"/>
      <c r="EB1627" s="106"/>
      <c r="EC1627" s="106"/>
      <c r="ED1627" s="106"/>
      <c r="EE1627" s="106"/>
      <c r="EF1627" s="106"/>
      <c r="EG1627" s="106"/>
      <c r="EH1627" s="106"/>
      <c r="EI1627" s="106"/>
      <c r="EJ1627" s="106"/>
      <c r="EK1627" s="106"/>
      <c r="EL1627" s="106"/>
      <c r="EM1627" s="106"/>
      <c r="EN1627" s="106"/>
      <c r="EO1627" s="106"/>
      <c r="EP1627" s="106"/>
      <c r="EQ1627" s="106"/>
      <c r="ER1627" s="106"/>
      <c r="ES1627" s="106"/>
      <c r="ET1627" s="106"/>
      <c r="EU1627" s="106"/>
      <c r="EV1627" s="106"/>
      <c r="EW1627" s="106"/>
      <c r="EX1627" s="106"/>
      <c r="EY1627" s="106"/>
      <c r="EZ1627" s="106"/>
      <c r="FA1627" s="106"/>
      <c r="FB1627" s="106"/>
      <c r="FC1627" s="106"/>
      <c r="FD1627" s="106"/>
      <c r="FE1627" s="106"/>
      <c r="FF1627" s="106"/>
      <c r="FG1627" s="106"/>
      <c r="FH1627" s="106"/>
      <c r="FI1627" s="106"/>
      <c r="FJ1627" s="106"/>
      <c r="FK1627" s="106"/>
      <c r="FL1627" s="106"/>
      <c r="FM1627" s="106"/>
      <c r="FN1627" s="106"/>
      <c r="FO1627" s="106"/>
      <c r="FP1627" s="106"/>
      <c r="FQ1627" s="106"/>
      <c r="FR1627" s="106"/>
      <c r="FS1627" s="106"/>
      <c r="FT1627" s="106"/>
      <c r="FU1627" s="106"/>
      <c r="FV1627" s="106"/>
      <c r="FW1627" s="106"/>
      <c r="FX1627" s="106"/>
      <c r="FY1627" s="106"/>
      <c r="FZ1627" s="106"/>
      <c r="GA1627" s="106"/>
      <c r="GB1627" s="106"/>
      <c r="GC1627" s="106"/>
      <c r="GD1627" s="106"/>
      <c r="GE1627" s="106"/>
      <c r="GF1627" s="106"/>
      <c r="GG1627" s="106"/>
      <c r="GH1627" s="106"/>
      <c r="GI1627" s="106"/>
      <c r="GJ1627" s="106"/>
      <c r="GK1627" s="106"/>
      <c r="GL1627" s="106"/>
      <c r="GM1627" s="106"/>
      <c r="GN1627" s="106"/>
      <c r="GO1627" s="106"/>
      <c r="GP1627" s="106"/>
      <c r="GQ1627" s="106"/>
      <c r="GR1627" s="106"/>
      <c r="GS1627" s="106"/>
      <c r="GT1627" s="106"/>
      <c r="GU1627" s="106"/>
      <c r="GV1627" s="106"/>
      <c r="GW1627" s="106"/>
      <c r="GX1627" s="106"/>
      <c r="GY1627" s="106"/>
      <c r="GZ1627" s="106"/>
      <c r="HA1627" s="106"/>
      <c r="HB1627" s="106"/>
      <c r="HC1627" s="106"/>
      <c r="HD1627" s="106"/>
      <c r="HE1627" s="106"/>
      <c r="HF1627" s="106"/>
      <c r="HG1627" s="106"/>
      <c r="HH1627" s="106"/>
      <c r="HI1627" s="106"/>
      <c r="HJ1627" s="106"/>
      <c r="HK1627" s="106"/>
      <c r="HL1627" s="106"/>
      <c r="HM1627" s="106"/>
      <c r="HN1627" s="106"/>
      <c r="HO1627" s="106"/>
      <c r="HP1627" s="106"/>
      <c r="HQ1627" s="106"/>
      <c r="HR1627" s="106"/>
      <c r="HS1627" s="106"/>
      <c r="HT1627" s="106"/>
      <c r="HU1627" s="106"/>
      <c r="HV1627" s="106"/>
    </row>
    <row r="1628" spans="1:230" s="107" customFormat="1" ht="45">
      <c r="A1628" s="96" t="s">
        <v>28</v>
      </c>
      <c r="B1628" s="97" t="s">
        <v>29</v>
      </c>
      <c r="C1628" s="111" t="s">
        <v>4245</v>
      </c>
      <c r="D1628" s="96" t="s">
        <v>466</v>
      </c>
      <c r="E1628" s="96" t="s">
        <v>467</v>
      </c>
      <c r="F1628" s="109" t="s">
        <v>4001</v>
      </c>
      <c r="G1628" s="110">
        <v>92512.11</v>
      </c>
      <c r="H1628" s="110">
        <v>20454.11</v>
      </c>
      <c r="I1628" s="110">
        <v>92512.11</v>
      </c>
      <c r="J1628" s="92"/>
      <c r="K1628" s="106"/>
      <c r="L1628" s="92"/>
      <c r="M1628" s="106"/>
      <c r="N1628" s="106"/>
      <c r="O1628" s="106"/>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6"/>
      <c r="AX1628" s="106"/>
      <c r="AY1628" s="106"/>
      <c r="AZ1628" s="106"/>
      <c r="BA1628" s="106"/>
      <c r="BB1628" s="106"/>
      <c r="BC1628" s="106"/>
      <c r="BD1628" s="106"/>
      <c r="BE1628" s="106"/>
      <c r="BF1628" s="106"/>
      <c r="BG1628" s="106"/>
      <c r="BH1628" s="106"/>
      <c r="BI1628" s="106"/>
      <c r="BJ1628" s="106"/>
      <c r="BK1628" s="106"/>
      <c r="BL1628" s="106"/>
      <c r="BM1628" s="106"/>
      <c r="BN1628" s="106"/>
      <c r="BO1628" s="106"/>
      <c r="BP1628" s="106"/>
      <c r="BQ1628" s="106"/>
      <c r="BR1628" s="106"/>
      <c r="BS1628" s="106"/>
      <c r="BT1628" s="106"/>
      <c r="BU1628" s="106"/>
      <c r="BV1628" s="106"/>
      <c r="BW1628" s="106"/>
      <c r="BX1628" s="106"/>
      <c r="BY1628" s="106"/>
      <c r="BZ1628" s="106"/>
      <c r="CA1628" s="106"/>
      <c r="CB1628" s="106"/>
      <c r="CC1628" s="106"/>
      <c r="CD1628" s="106"/>
      <c r="CE1628" s="106"/>
      <c r="CF1628" s="106"/>
      <c r="CG1628" s="106"/>
      <c r="CH1628" s="106"/>
      <c r="CI1628" s="106"/>
      <c r="CJ1628" s="106"/>
      <c r="CK1628" s="106"/>
      <c r="CL1628" s="106"/>
      <c r="CM1628" s="106"/>
      <c r="CN1628" s="106"/>
      <c r="CO1628" s="106"/>
      <c r="CP1628" s="106"/>
      <c r="CQ1628" s="106"/>
      <c r="CR1628" s="106"/>
      <c r="CS1628" s="106"/>
      <c r="CT1628" s="106"/>
      <c r="CU1628" s="106"/>
      <c r="CV1628" s="106"/>
      <c r="CW1628" s="106"/>
      <c r="CX1628" s="106"/>
      <c r="CY1628" s="106"/>
      <c r="CZ1628" s="106"/>
      <c r="DA1628" s="106"/>
      <c r="DB1628" s="106"/>
      <c r="DC1628" s="106"/>
      <c r="DD1628" s="106"/>
      <c r="DE1628" s="106"/>
      <c r="DF1628" s="106"/>
      <c r="DG1628" s="106"/>
      <c r="DH1628" s="106"/>
      <c r="DI1628" s="106"/>
      <c r="DJ1628" s="106"/>
      <c r="DK1628" s="106"/>
      <c r="DL1628" s="106"/>
      <c r="DM1628" s="106"/>
      <c r="DN1628" s="106"/>
      <c r="DO1628" s="106"/>
      <c r="DP1628" s="106"/>
      <c r="DQ1628" s="106"/>
      <c r="DR1628" s="106"/>
      <c r="DS1628" s="106"/>
      <c r="DT1628" s="106"/>
      <c r="DU1628" s="106"/>
      <c r="DV1628" s="106"/>
      <c r="DW1628" s="106"/>
      <c r="DX1628" s="106"/>
      <c r="DY1628" s="106"/>
      <c r="DZ1628" s="106"/>
      <c r="EA1628" s="106"/>
      <c r="EB1628" s="106"/>
      <c r="EC1628" s="106"/>
      <c r="ED1628" s="106"/>
      <c r="EE1628" s="106"/>
      <c r="EF1628" s="106"/>
      <c r="EG1628" s="106"/>
      <c r="EH1628" s="106"/>
      <c r="EI1628" s="106"/>
      <c r="EJ1628" s="106"/>
      <c r="EK1628" s="106"/>
      <c r="EL1628" s="106"/>
      <c r="EM1628" s="106"/>
      <c r="EN1628" s="106"/>
      <c r="EO1628" s="106"/>
      <c r="EP1628" s="106"/>
      <c r="EQ1628" s="106"/>
      <c r="ER1628" s="106"/>
      <c r="ES1628" s="106"/>
      <c r="ET1628" s="106"/>
      <c r="EU1628" s="106"/>
      <c r="EV1628" s="106"/>
      <c r="EW1628" s="106"/>
      <c r="EX1628" s="106"/>
      <c r="EY1628" s="106"/>
      <c r="EZ1628" s="106"/>
      <c r="FA1628" s="106"/>
      <c r="FB1628" s="106"/>
      <c r="FC1628" s="106"/>
      <c r="FD1628" s="106"/>
      <c r="FE1628" s="106"/>
      <c r="FF1628" s="106"/>
      <c r="FG1628" s="106"/>
      <c r="FH1628" s="106"/>
      <c r="FI1628" s="106"/>
      <c r="FJ1628" s="106"/>
      <c r="FK1628" s="106"/>
      <c r="FL1628" s="106"/>
      <c r="FM1628" s="106"/>
      <c r="FN1628" s="106"/>
      <c r="FO1628" s="106"/>
      <c r="FP1628" s="106"/>
      <c r="FQ1628" s="106"/>
      <c r="FR1628" s="106"/>
      <c r="FS1628" s="106"/>
      <c r="FT1628" s="106"/>
      <c r="FU1628" s="106"/>
      <c r="FV1628" s="106"/>
      <c r="FW1628" s="106"/>
      <c r="FX1628" s="106"/>
      <c r="FY1628" s="106"/>
      <c r="FZ1628" s="106"/>
      <c r="GA1628" s="106"/>
      <c r="GB1628" s="106"/>
      <c r="GC1628" s="106"/>
      <c r="GD1628" s="106"/>
      <c r="GE1628" s="106"/>
      <c r="GF1628" s="106"/>
      <c r="GG1628" s="106"/>
      <c r="GH1628" s="106"/>
      <c r="GI1628" s="106"/>
      <c r="GJ1628" s="106"/>
      <c r="GK1628" s="106"/>
      <c r="GL1628" s="106"/>
      <c r="GM1628" s="106"/>
      <c r="GN1628" s="106"/>
      <c r="GO1628" s="106"/>
      <c r="GP1628" s="106"/>
      <c r="GQ1628" s="106"/>
      <c r="GR1628" s="106"/>
      <c r="GS1628" s="106"/>
      <c r="GT1628" s="106"/>
      <c r="GU1628" s="106"/>
      <c r="GV1628" s="106"/>
      <c r="GW1628" s="106"/>
      <c r="GX1628" s="106"/>
      <c r="GY1628" s="106"/>
      <c r="GZ1628" s="106"/>
      <c r="HA1628" s="106"/>
      <c r="HB1628" s="106"/>
      <c r="HC1628" s="106"/>
      <c r="HD1628" s="106"/>
      <c r="HE1628" s="106"/>
      <c r="HF1628" s="106"/>
      <c r="HG1628" s="106"/>
      <c r="HH1628" s="106"/>
      <c r="HI1628" s="106"/>
      <c r="HJ1628" s="106"/>
      <c r="HK1628" s="106"/>
      <c r="HL1628" s="106"/>
      <c r="HM1628" s="106"/>
      <c r="HN1628" s="106"/>
      <c r="HO1628" s="106"/>
      <c r="HP1628" s="106"/>
      <c r="HQ1628" s="106"/>
      <c r="HR1628" s="106"/>
      <c r="HS1628" s="106"/>
      <c r="HT1628" s="106"/>
      <c r="HU1628" s="106"/>
      <c r="HV1628" s="106"/>
    </row>
    <row r="1629" spans="1:230" s="107" customFormat="1" ht="45">
      <c r="A1629" s="96" t="s">
        <v>28</v>
      </c>
      <c r="B1629" s="97" t="s">
        <v>29</v>
      </c>
      <c r="C1629" s="111" t="s">
        <v>4246</v>
      </c>
      <c r="D1629" s="96" t="s">
        <v>466</v>
      </c>
      <c r="E1629" s="96" t="s">
        <v>467</v>
      </c>
      <c r="F1629" s="109" t="s">
        <v>4002</v>
      </c>
      <c r="G1629" s="110">
        <v>30000</v>
      </c>
      <c r="H1629" s="110">
        <v>0</v>
      </c>
      <c r="I1629" s="110">
        <v>30000</v>
      </c>
      <c r="J1629" s="92"/>
      <c r="K1629" s="106"/>
      <c r="L1629" s="92"/>
      <c r="M1629" s="106"/>
      <c r="N1629" s="106"/>
      <c r="O1629" s="106"/>
      <c r="P1629" s="106"/>
      <c r="Q1629" s="106"/>
      <c r="R1629" s="106"/>
      <c r="S1629" s="106"/>
      <c r="T1629" s="106"/>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6"/>
      <c r="AX1629" s="106"/>
      <c r="AY1629" s="106"/>
      <c r="AZ1629" s="106"/>
      <c r="BA1629" s="106"/>
      <c r="BB1629" s="106"/>
      <c r="BC1629" s="106"/>
      <c r="BD1629" s="106"/>
      <c r="BE1629" s="106"/>
      <c r="BF1629" s="106"/>
      <c r="BG1629" s="106"/>
      <c r="BH1629" s="106"/>
      <c r="BI1629" s="106"/>
      <c r="BJ1629" s="106"/>
      <c r="BK1629" s="106"/>
      <c r="BL1629" s="106"/>
      <c r="BM1629" s="106"/>
      <c r="BN1629" s="106"/>
      <c r="BO1629" s="106"/>
      <c r="BP1629" s="106"/>
      <c r="BQ1629" s="106"/>
      <c r="BR1629" s="106"/>
      <c r="BS1629" s="106"/>
      <c r="BT1629" s="106"/>
      <c r="BU1629" s="106"/>
      <c r="BV1629" s="106"/>
      <c r="BW1629" s="106"/>
      <c r="BX1629" s="106"/>
      <c r="BY1629" s="106"/>
      <c r="BZ1629" s="106"/>
      <c r="CA1629" s="106"/>
      <c r="CB1629" s="106"/>
      <c r="CC1629" s="106"/>
      <c r="CD1629" s="106"/>
      <c r="CE1629" s="106"/>
      <c r="CF1629" s="106"/>
      <c r="CG1629" s="106"/>
      <c r="CH1629" s="106"/>
      <c r="CI1629" s="106"/>
      <c r="CJ1629" s="106"/>
      <c r="CK1629" s="106"/>
      <c r="CL1629" s="106"/>
      <c r="CM1629" s="106"/>
      <c r="CN1629" s="106"/>
      <c r="CO1629" s="106"/>
      <c r="CP1629" s="106"/>
      <c r="CQ1629" s="106"/>
      <c r="CR1629" s="106"/>
      <c r="CS1629" s="106"/>
      <c r="CT1629" s="106"/>
      <c r="CU1629" s="106"/>
      <c r="CV1629" s="106"/>
      <c r="CW1629" s="106"/>
      <c r="CX1629" s="106"/>
      <c r="CY1629" s="106"/>
      <c r="CZ1629" s="106"/>
      <c r="DA1629" s="106"/>
      <c r="DB1629" s="106"/>
      <c r="DC1629" s="106"/>
      <c r="DD1629" s="106"/>
      <c r="DE1629" s="106"/>
      <c r="DF1629" s="106"/>
      <c r="DG1629" s="106"/>
      <c r="DH1629" s="106"/>
      <c r="DI1629" s="106"/>
      <c r="DJ1629" s="106"/>
      <c r="DK1629" s="106"/>
      <c r="DL1629" s="106"/>
      <c r="DM1629" s="106"/>
      <c r="DN1629" s="106"/>
      <c r="DO1629" s="106"/>
      <c r="DP1629" s="106"/>
      <c r="DQ1629" s="106"/>
      <c r="DR1629" s="106"/>
      <c r="DS1629" s="106"/>
      <c r="DT1629" s="106"/>
      <c r="DU1629" s="106"/>
      <c r="DV1629" s="106"/>
      <c r="DW1629" s="106"/>
      <c r="DX1629" s="106"/>
      <c r="DY1629" s="106"/>
      <c r="DZ1629" s="106"/>
      <c r="EA1629" s="106"/>
      <c r="EB1629" s="106"/>
      <c r="EC1629" s="106"/>
      <c r="ED1629" s="106"/>
      <c r="EE1629" s="106"/>
      <c r="EF1629" s="106"/>
      <c r="EG1629" s="106"/>
      <c r="EH1629" s="106"/>
      <c r="EI1629" s="106"/>
      <c r="EJ1629" s="106"/>
      <c r="EK1629" s="106"/>
      <c r="EL1629" s="106"/>
      <c r="EM1629" s="106"/>
      <c r="EN1629" s="106"/>
      <c r="EO1629" s="106"/>
      <c r="EP1629" s="106"/>
      <c r="EQ1629" s="106"/>
      <c r="ER1629" s="106"/>
      <c r="ES1629" s="106"/>
      <c r="ET1629" s="106"/>
      <c r="EU1629" s="106"/>
      <c r="EV1629" s="106"/>
      <c r="EW1629" s="106"/>
      <c r="EX1629" s="106"/>
      <c r="EY1629" s="106"/>
      <c r="EZ1629" s="106"/>
      <c r="FA1629" s="106"/>
      <c r="FB1629" s="106"/>
      <c r="FC1629" s="106"/>
      <c r="FD1629" s="106"/>
      <c r="FE1629" s="106"/>
      <c r="FF1629" s="106"/>
      <c r="FG1629" s="106"/>
      <c r="FH1629" s="106"/>
      <c r="FI1629" s="106"/>
      <c r="FJ1629" s="106"/>
      <c r="FK1629" s="106"/>
      <c r="FL1629" s="106"/>
      <c r="FM1629" s="106"/>
      <c r="FN1629" s="106"/>
      <c r="FO1629" s="106"/>
      <c r="FP1629" s="106"/>
      <c r="FQ1629" s="106"/>
      <c r="FR1629" s="106"/>
      <c r="FS1629" s="106"/>
      <c r="FT1629" s="106"/>
      <c r="FU1629" s="106"/>
      <c r="FV1629" s="106"/>
      <c r="FW1629" s="106"/>
      <c r="FX1629" s="106"/>
      <c r="FY1629" s="106"/>
      <c r="FZ1629" s="106"/>
      <c r="GA1629" s="106"/>
      <c r="GB1629" s="106"/>
      <c r="GC1629" s="106"/>
      <c r="GD1629" s="106"/>
      <c r="GE1629" s="106"/>
      <c r="GF1629" s="106"/>
      <c r="GG1629" s="106"/>
      <c r="GH1629" s="106"/>
      <c r="GI1629" s="106"/>
      <c r="GJ1629" s="106"/>
      <c r="GK1629" s="106"/>
      <c r="GL1629" s="106"/>
      <c r="GM1629" s="106"/>
      <c r="GN1629" s="106"/>
      <c r="GO1629" s="106"/>
      <c r="GP1629" s="106"/>
      <c r="GQ1629" s="106"/>
      <c r="GR1629" s="106"/>
      <c r="GS1629" s="106"/>
      <c r="GT1629" s="106"/>
      <c r="GU1629" s="106"/>
      <c r="GV1629" s="106"/>
      <c r="GW1629" s="106"/>
      <c r="GX1629" s="106"/>
      <c r="GY1629" s="106"/>
      <c r="GZ1629" s="106"/>
      <c r="HA1629" s="106"/>
      <c r="HB1629" s="106"/>
      <c r="HC1629" s="106"/>
      <c r="HD1629" s="106"/>
      <c r="HE1629" s="106"/>
      <c r="HF1629" s="106"/>
      <c r="HG1629" s="106"/>
      <c r="HH1629" s="106"/>
      <c r="HI1629" s="106"/>
      <c r="HJ1629" s="106"/>
      <c r="HK1629" s="106"/>
      <c r="HL1629" s="106"/>
      <c r="HM1629" s="106"/>
      <c r="HN1629" s="106"/>
      <c r="HO1629" s="106"/>
      <c r="HP1629" s="106"/>
      <c r="HQ1629" s="106"/>
      <c r="HR1629" s="106"/>
      <c r="HS1629" s="106"/>
      <c r="HT1629" s="106"/>
      <c r="HU1629" s="106"/>
      <c r="HV1629" s="106"/>
    </row>
    <row r="1630" spans="1:230" s="107" customFormat="1" ht="45">
      <c r="A1630" s="96" t="s">
        <v>28</v>
      </c>
      <c r="B1630" s="97" t="s">
        <v>29</v>
      </c>
      <c r="C1630" s="111" t="s">
        <v>4247</v>
      </c>
      <c r="D1630" s="96" t="s">
        <v>466</v>
      </c>
      <c r="E1630" s="96" t="s">
        <v>467</v>
      </c>
      <c r="F1630" s="109" t="s">
        <v>4003</v>
      </c>
      <c r="G1630" s="110">
        <v>13510</v>
      </c>
      <c r="H1630" s="110">
        <v>0</v>
      </c>
      <c r="I1630" s="110">
        <v>13510</v>
      </c>
      <c r="J1630" s="92"/>
      <c r="K1630" s="106"/>
      <c r="L1630" s="92"/>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6"/>
      <c r="AX1630" s="106"/>
      <c r="AY1630" s="106"/>
      <c r="AZ1630" s="106"/>
      <c r="BA1630" s="106"/>
      <c r="BB1630" s="106"/>
      <c r="BC1630" s="106"/>
      <c r="BD1630" s="106"/>
      <c r="BE1630" s="106"/>
      <c r="BF1630" s="106"/>
      <c r="BG1630" s="106"/>
      <c r="BH1630" s="106"/>
      <c r="BI1630" s="106"/>
      <c r="BJ1630" s="106"/>
      <c r="BK1630" s="106"/>
      <c r="BL1630" s="106"/>
      <c r="BM1630" s="106"/>
      <c r="BN1630" s="106"/>
      <c r="BO1630" s="106"/>
      <c r="BP1630" s="106"/>
      <c r="BQ1630" s="106"/>
      <c r="BR1630" s="106"/>
      <c r="BS1630" s="106"/>
      <c r="BT1630" s="106"/>
      <c r="BU1630" s="106"/>
      <c r="BV1630" s="106"/>
      <c r="BW1630" s="106"/>
      <c r="BX1630" s="106"/>
      <c r="BY1630" s="106"/>
      <c r="BZ1630" s="106"/>
      <c r="CA1630" s="106"/>
      <c r="CB1630" s="106"/>
      <c r="CC1630" s="106"/>
      <c r="CD1630" s="106"/>
      <c r="CE1630" s="106"/>
      <c r="CF1630" s="106"/>
      <c r="CG1630" s="106"/>
      <c r="CH1630" s="106"/>
      <c r="CI1630" s="106"/>
      <c r="CJ1630" s="106"/>
      <c r="CK1630" s="106"/>
      <c r="CL1630" s="106"/>
      <c r="CM1630" s="106"/>
      <c r="CN1630" s="106"/>
      <c r="CO1630" s="106"/>
      <c r="CP1630" s="106"/>
      <c r="CQ1630" s="106"/>
      <c r="CR1630" s="106"/>
      <c r="CS1630" s="106"/>
      <c r="CT1630" s="106"/>
      <c r="CU1630" s="106"/>
      <c r="CV1630" s="106"/>
      <c r="CW1630" s="106"/>
      <c r="CX1630" s="106"/>
      <c r="CY1630" s="106"/>
      <c r="CZ1630" s="106"/>
      <c r="DA1630" s="106"/>
      <c r="DB1630" s="106"/>
      <c r="DC1630" s="106"/>
      <c r="DD1630" s="106"/>
      <c r="DE1630" s="106"/>
      <c r="DF1630" s="106"/>
      <c r="DG1630" s="106"/>
      <c r="DH1630" s="106"/>
      <c r="DI1630" s="106"/>
      <c r="DJ1630" s="106"/>
      <c r="DK1630" s="106"/>
      <c r="DL1630" s="106"/>
      <c r="DM1630" s="106"/>
      <c r="DN1630" s="106"/>
      <c r="DO1630" s="106"/>
      <c r="DP1630" s="106"/>
      <c r="DQ1630" s="106"/>
      <c r="DR1630" s="106"/>
      <c r="DS1630" s="106"/>
      <c r="DT1630" s="106"/>
      <c r="DU1630" s="106"/>
      <c r="DV1630" s="106"/>
      <c r="DW1630" s="106"/>
      <c r="DX1630" s="106"/>
      <c r="DY1630" s="106"/>
      <c r="DZ1630" s="106"/>
      <c r="EA1630" s="106"/>
      <c r="EB1630" s="106"/>
      <c r="EC1630" s="106"/>
      <c r="ED1630" s="106"/>
      <c r="EE1630" s="106"/>
      <c r="EF1630" s="106"/>
      <c r="EG1630" s="106"/>
      <c r="EH1630" s="106"/>
      <c r="EI1630" s="106"/>
      <c r="EJ1630" s="106"/>
      <c r="EK1630" s="106"/>
      <c r="EL1630" s="106"/>
      <c r="EM1630" s="106"/>
      <c r="EN1630" s="106"/>
      <c r="EO1630" s="106"/>
      <c r="EP1630" s="106"/>
      <c r="EQ1630" s="106"/>
      <c r="ER1630" s="106"/>
      <c r="ES1630" s="106"/>
      <c r="ET1630" s="106"/>
      <c r="EU1630" s="106"/>
      <c r="EV1630" s="106"/>
      <c r="EW1630" s="106"/>
      <c r="EX1630" s="106"/>
      <c r="EY1630" s="106"/>
      <c r="EZ1630" s="106"/>
      <c r="FA1630" s="106"/>
      <c r="FB1630" s="106"/>
      <c r="FC1630" s="106"/>
      <c r="FD1630" s="106"/>
      <c r="FE1630" s="106"/>
      <c r="FF1630" s="106"/>
      <c r="FG1630" s="106"/>
      <c r="FH1630" s="106"/>
      <c r="FI1630" s="106"/>
      <c r="FJ1630" s="106"/>
      <c r="FK1630" s="106"/>
      <c r="FL1630" s="106"/>
      <c r="FM1630" s="106"/>
      <c r="FN1630" s="106"/>
      <c r="FO1630" s="106"/>
      <c r="FP1630" s="106"/>
      <c r="FQ1630" s="106"/>
      <c r="FR1630" s="106"/>
      <c r="FS1630" s="106"/>
      <c r="FT1630" s="106"/>
      <c r="FU1630" s="106"/>
      <c r="FV1630" s="106"/>
      <c r="FW1630" s="106"/>
      <c r="FX1630" s="106"/>
      <c r="FY1630" s="106"/>
      <c r="FZ1630" s="106"/>
      <c r="GA1630" s="106"/>
      <c r="GB1630" s="106"/>
      <c r="GC1630" s="106"/>
      <c r="GD1630" s="106"/>
      <c r="GE1630" s="106"/>
      <c r="GF1630" s="106"/>
      <c r="GG1630" s="106"/>
      <c r="GH1630" s="106"/>
      <c r="GI1630" s="106"/>
      <c r="GJ1630" s="106"/>
      <c r="GK1630" s="106"/>
      <c r="GL1630" s="106"/>
      <c r="GM1630" s="106"/>
      <c r="GN1630" s="106"/>
      <c r="GO1630" s="106"/>
      <c r="GP1630" s="106"/>
      <c r="GQ1630" s="106"/>
      <c r="GR1630" s="106"/>
      <c r="GS1630" s="106"/>
      <c r="GT1630" s="106"/>
      <c r="GU1630" s="106"/>
      <c r="GV1630" s="106"/>
      <c r="GW1630" s="106"/>
      <c r="GX1630" s="106"/>
      <c r="GY1630" s="106"/>
      <c r="GZ1630" s="106"/>
      <c r="HA1630" s="106"/>
      <c r="HB1630" s="106"/>
      <c r="HC1630" s="106"/>
      <c r="HD1630" s="106"/>
      <c r="HE1630" s="106"/>
      <c r="HF1630" s="106"/>
      <c r="HG1630" s="106"/>
      <c r="HH1630" s="106"/>
      <c r="HI1630" s="106"/>
      <c r="HJ1630" s="106"/>
      <c r="HK1630" s="106"/>
      <c r="HL1630" s="106"/>
      <c r="HM1630" s="106"/>
      <c r="HN1630" s="106"/>
      <c r="HO1630" s="106"/>
      <c r="HP1630" s="106"/>
      <c r="HQ1630" s="106"/>
      <c r="HR1630" s="106"/>
      <c r="HS1630" s="106"/>
      <c r="HT1630" s="106"/>
      <c r="HU1630" s="106"/>
      <c r="HV1630" s="106"/>
    </row>
    <row r="1631" spans="1:230" s="107" customFormat="1" ht="45">
      <c r="A1631" s="96" t="s">
        <v>28</v>
      </c>
      <c r="B1631" s="97" t="s">
        <v>29</v>
      </c>
      <c r="C1631" s="111" t="s">
        <v>4248</v>
      </c>
      <c r="D1631" s="96" t="s">
        <v>466</v>
      </c>
      <c r="E1631" s="96" t="s">
        <v>467</v>
      </c>
      <c r="F1631" s="109" t="s">
        <v>4004</v>
      </c>
      <c r="G1631" s="110">
        <v>7133.49</v>
      </c>
      <c r="H1631" s="110">
        <v>0</v>
      </c>
      <c r="I1631" s="110">
        <v>7133.49</v>
      </c>
      <c r="J1631" s="92"/>
      <c r="K1631" s="106"/>
      <c r="L1631" s="92"/>
      <c r="M1631" s="106"/>
      <c r="N1631" s="106"/>
      <c r="O1631" s="106"/>
      <c r="P1631" s="106"/>
      <c r="Q1631" s="106"/>
      <c r="R1631" s="106"/>
      <c r="S1631" s="106"/>
      <c r="T1631" s="106"/>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6"/>
      <c r="AX1631" s="106"/>
      <c r="AY1631" s="106"/>
      <c r="AZ1631" s="106"/>
      <c r="BA1631" s="106"/>
      <c r="BB1631" s="106"/>
      <c r="BC1631" s="106"/>
      <c r="BD1631" s="106"/>
      <c r="BE1631" s="106"/>
      <c r="BF1631" s="106"/>
      <c r="BG1631" s="106"/>
      <c r="BH1631" s="106"/>
      <c r="BI1631" s="106"/>
      <c r="BJ1631" s="106"/>
      <c r="BK1631" s="106"/>
      <c r="BL1631" s="106"/>
      <c r="BM1631" s="106"/>
      <c r="BN1631" s="106"/>
      <c r="BO1631" s="106"/>
      <c r="BP1631" s="106"/>
      <c r="BQ1631" s="106"/>
      <c r="BR1631" s="106"/>
      <c r="BS1631" s="106"/>
      <c r="BT1631" s="106"/>
      <c r="BU1631" s="106"/>
      <c r="BV1631" s="106"/>
      <c r="BW1631" s="106"/>
      <c r="BX1631" s="106"/>
      <c r="BY1631" s="106"/>
      <c r="BZ1631" s="106"/>
      <c r="CA1631" s="106"/>
      <c r="CB1631" s="106"/>
      <c r="CC1631" s="106"/>
      <c r="CD1631" s="106"/>
      <c r="CE1631" s="106"/>
      <c r="CF1631" s="106"/>
      <c r="CG1631" s="106"/>
      <c r="CH1631" s="106"/>
      <c r="CI1631" s="106"/>
      <c r="CJ1631" s="106"/>
      <c r="CK1631" s="106"/>
      <c r="CL1631" s="106"/>
      <c r="CM1631" s="106"/>
      <c r="CN1631" s="106"/>
      <c r="CO1631" s="106"/>
      <c r="CP1631" s="106"/>
      <c r="CQ1631" s="106"/>
      <c r="CR1631" s="106"/>
      <c r="CS1631" s="106"/>
      <c r="CT1631" s="106"/>
      <c r="CU1631" s="106"/>
      <c r="CV1631" s="106"/>
      <c r="CW1631" s="106"/>
      <c r="CX1631" s="106"/>
      <c r="CY1631" s="106"/>
      <c r="CZ1631" s="106"/>
      <c r="DA1631" s="106"/>
      <c r="DB1631" s="106"/>
      <c r="DC1631" s="106"/>
      <c r="DD1631" s="106"/>
      <c r="DE1631" s="106"/>
      <c r="DF1631" s="106"/>
      <c r="DG1631" s="106"/>
      <c r="DH1631" s="106"/>
      <c r="DI1631" s="106"/>
      <c r="DJ1631" s="106"/>
      <c r="DK1631" s="106"/>
      <c r="DL1631" s="106"/>
      <c r="DM1631" s="106"/>
      <c r="DN1631" s="106"/>
      <c r="DO1631" s="106"/>
      <c r="DP1631" s="106"/>
      <c r="DQ1631" s="106"/>
      <c r="DR1631" s="106"/>
      <c r="DS1631" s="106"/>
      <c r="DT1631" s="106"/>
      <c r="DU1631" s="106"/>
      <c r="DV1631" s="106"/>
      <c r="DW1631" s="106"/>
      <c r="DX1631" s="106"/>
      <c r="DY1631" s="106"/>
      <c r="DZ1631" s="106"/>
      <c r="EA1631" s="106"/>
      <c r="EB1631" s="106"/>
      <c r="EC1631" s="106"/>
      <c r="ED1631" s="106"/>
      <c r="EE1631" s="106"/>
      <c r="EF1631" s="106"/>
      <c r="EG1631" s="106"/>
      <c r="EH1631" s="106"/>
      <c r="EI1631" s="106"/>
      <c r="EJ1631" s="106"/>
      <c r="EK1631" s="106"/>
      <c r="EL1631" s="106"/>
      <c r="EM1631" s="106"/>
      <c r="EN1631" s="106"/>
      <c r="EO1631" s="106"/>
      <c r="EP1631" s="106"/>
      <c r="EQ1631" s="106"/>
      <c r="ER1631" s="106"/>
      <c r="ES1631" s="106"/>
      <c r="ET1631" s="106"/>
      <c r="EU1631" s="106"/>
      <c r="EV1631" s="106"/>
      <c r="EW1631" s="106"/>
      <c r="EX1631" s="106"/>
      <c r="EY1631" s="106"/>
      <c r="EZ1631" s="106"/>
      <c r="FA1631" s="106"/>
      <c r="FB1631" s="106"/>
      <c r="FC1631" s="106"/>
      <c r="FD1631" s="106"/>
      <c r="FE1631" s="106"/>
      <c r="FF1631" s="106"/>
      <c r="FG1631" s="106"/>
      <c r="FH1631" s="106"/>
      <c r="FI1631" s="106"/>
      <c r="FJ1631" s="106"/>
      <c r="FK1631" s="106"/>
      <c r="FL1631" s="106"/>
      <c r="FM1631" s="106"/>
      <c r="FN1631" s="106"/>
      <c r="FO1631" s="106"/>
      <c r="FP1631" s="106"/>
      <c r="FQ1631" s="106"/>
      <c r="FR1631" s="106"/>
      <c r="FS1631" s="106"/>
      <c r="FT1631" s="106"/>
      <c r="FU1631" s="106"/>
      <c r="FV1631" s="106"/>
      <c r="FW1631" s="106"/>
      <c r="FX1631" s="106"/>
      <c r="FY1631" s="106"/>
      <c r="FZ1631" s="106"/>
      <c r="GA1631" s="106"/>
      <c r="GB1631" s="106"/>
      <c r="GC1631" s="106"/>
      <c r="GD1631" s="106"/>
      <c r="GE1631" s="106"/>
      <c r="GF1631" s="106"/>
      <c r="GG1631" s="106"/>
      <c r="GH1631" s="106"/>
      <c r="GI1631" s="106"/>
      <c r="GJ1631" s="106"/>
      <c r="GK1631" s="106"/>
      <c r="GL1631" s="106"/>
      <c r="GM1631" s="106"/>
      <c r="GN1631" s="106"/>
      <c r="GO1631" s="106"/>
      <c r="GP1631" s="106"/>
      <c r="GQ1631" s="106"/>
      <c r="GR1631" s="106"/>
      <c r="GS1631" s="106"/>
      <c r="GT1631" s="106"/>
      <c r="GU1631" s="106"/>
      <c r="GV1631" s="106"/>
      <c r="GW1631" s="106"/>
      <c r="GX1631" s="106"/>
      <c r="GY1631" s="106"/>
      <c r="GZ1631" s="106"/>
      <c r="HA1631" s="106"/>
      <c r="HB1631" s="106"/>
      <c r="HC1631" s="106"/>
      <c r="HD1631" s="106"/>
      <c r="HE1631" s="106"/>
      <c r="HF1631" s="106"/>
      <c r="HG1631" s="106"/>
      <c r="HH1631" s="106"/>
      <c r="HI1631" s="106"/>
      <c r="HJ1631" s="106"/>
      <c r="HK1631" s="106"/>
      <c r="HL1631" s="106"/>
      <c r="HM1631" s="106"/>
      <c r="HN1631" s="106"/>
      <c r="HO1631" s="106"/>
      <c r="HP1631" s="106"/>
      <c r="HQ1631" s="106"/>
      <c r="HR1631" s="106"/>
      <c r="HS1631" s="106"/>
      <c r="HT1631" s="106"/>
      <c r="HU1631" s="106"/>
      <c r="HV1631" s="106"/>
    </row>
    <row r="1632" spans="1:230" s="107" customFormat="1" ht="45">
      <c r="A1632" s="96" t="s">
        <v>2865</v>
      </c>
      <c r="B1632" s="97">
        <v>4986163000146</v>
      </c>
      <c r="C1632" s="111" t="s">
        <v>4249</v>
      </c>
      <c r="D1632" s="96" t="s">
        <v>466</v>
      </c>
      <c r="E1632" s="96" t="s">
        <v>467</v>
      </c>
      <c r="F1632" s="109" t="s">
        <v>4005</v>
      </c>
      <c r="G1632" s="110">
        <v>27020</v>
      </c>
      <c r="H1632" s="110">
        <v>27020</v>
      </c>
      <c r="I1632" s="110">
        <v>27020</v>
      </c>
      <c r="J1632" s="92"/>
      <c r="K1632" s="106"/>
      <c r="L1632" s="92"/>
      <c r="M1632" s="106"/>
      <c r="N1632" s="106"/>
      <c r="O1632" s="106"/>
      <c r="P1632" s="106"/>
      <c r="Q1632" s="106"/>
      <c r="R1632" s="106"/>
      <c r="S1632" s="106"/>
      <c r="T1632" s="106"/>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P1632" s="106"/>
      <c r="AQ1632" s="106"/>
      <c r="AR1632" s="106"/>
      <c r="AS1632" s="106"/>
      <c r="AT1632" s="106"/>
      <c r="AU1632" s="106"/>
      <c r="AV1632" s="106"/>
      <c r="AW1632" s="106"/>
      <c r="AX1632" s="106"/>
      <c r="AY1632" s="106"/>
      <c r="AZ1632" s="106"/>
      <c r="BA1632" s="106"/>
      <c r="BB1632" s="106"/>
      <c r="BC1632" s="106"/>
      <c r="BD1632" s="106"/>
      <c r="BE1632" s="106"/>
      <c r="BF1632" s="106"/>
      <c r="BG1632" s="106"/>
      <c r="BH1632" s="106"/>
      <c r="BI1632" s="106"/>
      <c r="BJ1632" s="106"/>
      <c r="BK1632" s="106"/>
      <c r="BL1632" s="106"/>
      <c r="BM1632" s="106"/>
      <c r="BN1632" s="106"/>
      <c r="BO1632" s="106"/>
      <c r="BP1632" s="106"/>
      <c r="BQ1632" s="106"/>
      <c r="BR1632" s="106"/>
      <c r="BS1632" s="106"/>
      <c r="BT1632" s="106"/>
      <c r="BU1632" s="106"/>
      <c r="BV1632" s="106"/>
      <c r="BW1632" s="106"/>
      <c r="BX1632" s="106"/>
      <c r="BY1632" s="106"/>
      <c r="BZ1632" s="106"/>
      <c r="CA1632" s="106"/>
      <c r="CB1632" s="106"/>
      <c r="CC1632" s="106"/>
      <c r="CD1632" s="106"/>
      <c r="CE1632" s="106"/>
      <c r="CF1632" s="106"/>
      <c r="CG1632" s="106"/>
      <c r="CH1632" s="106"/>
      <c r="CI1632" s="106"/>
      <c r="CJ1632" s="106"/>
      <c r="CK1632" s="106"/>
      <c r="CL1632" s="106"/>
      <c r="CM1632" s="106"/>
      <c r="CN1632" s="106"/>
      <c r="CO1632" s="106"/>
      <c r="CP1632" s="106"/>
      <c r="CQ1632" s="106"/>
      <c r="CR1632" s="106"/>
      <c r="CS1632" s="106"/>
      <c r="CT1632" s="106"/>
      <c r="CU1632" s="106"/>
      <c r="CV1632" s="106"/>
      <c r="CW1632" s="106"/>
      <c r="CX1632" s="106"/>
      <c r="CY1632" s="106"/>
      <c r="CZ1632" s="106"/>
      <c r="DA1632" s="106"/>
      <c r="DB1632" s="106"/>
      <c r="DC1632" s="106"/>
      <c r="DD1632" s="106"/>
      <c r="DE1632" s="106"/>
      <c r="DF1632" s="106"/>
      <c r="DG1632" s="106"/>
      <c r="DH1632" s="106"/>
      <c r="DI1632" s="106"/>
      <c r="DJ1632" s="106"/>
      <c r="DK1632" s="106"/>
      <c r="DL1632" s="106"/>
      <c r="DM1632" s="106"/>
      <c r="DN1632" s="106"/>
      <c r="DO1632" s="106"/>
      <c r="DP1632" s="106"/>
      <c r="DQ1632" s="106"/>
      <c r="DR1632" s="106"/>
      <c r="DS1632" s="106"/>
      <c r="DT1632" s="106"/>
      <c r="DU1632" s="106"/>
      <c r="DV1632" s="106"/>
      <c r="DW1632" s="106"/>
      <c r="DX1632" s="106"/>
      <c r="DY1632" s="106"/>
      <c r="DZ1632" s="106"/>
      <c r="EA1632" s="106"/>
      <c r="EB1632" s="106"/>
      <c r="EC1632" s="106"/>
      <c r="ED1632" s="106"/>
      <c r="EE1632" s="106"/>
      <c r="EF1632" s="106"/>
      <c r="EG1632" s="106"/>
      <c r="EH1632" s="106"/>
      <c r="EI1632" s="106"/>
      <c r="EJ1632" s="106"/>
      <c r="EK1632" s="106"/>
      <c r="EL1632" s="106"/>
      <c r="EM1632" s="106"/>
      <c r="EN1632" s="106"/>
      <c r="EO1632" s="106"/>
      <c r="EP1632" s="106"/>
      <c r="EQ1632" s="106"/>
      <c r="ER1632" s="106"/>
      <c r="ES1632" s="106"/>
      <c r="ET1632" s="106"/>
      <c r="EU1632" s="106"/>
      <c r="EV1632" s="106"/>
      <c r="EW1632" s="106"/>
      <c r="EX1632" s="106"/>
      <c r="EY1632" s="106"/>
      <c r="EZ1632" s="106"/>
      <c r="FA1632" s="106"/>
      <c r="FB1632" s="106"/>
      <c r="FC1632" s="106"/>
      <c r="FD1632" s="106"/>
      <c r="FE1632" s="106"/>
      <c r="FF1632" s="106"/>
      <c r="FG1632" s="106"/>
      <c r="FH1632" s="106"/>
      <c r="FI1632" s="106"/>
      <c r="FJ1632" s="106"/>
      <c r="FK1632" s="106"/>
      <c r="FL1632" s="106"/>
      <c r="FM1632" s="106"/>
      <c r="FN1632" s="106"/>
      <c r="FO1632" s="106"/>
      <c r="FP1632" s="106"/>
      <c r="FQ1632" s="106"/>
      <c r="FR1632" s="106"/>
      <c r="FS1632" s="106"/>
      <c r="FT1632" s="106"/>
      <c r="FU1632" s="106"/>
      <c r="FV1632" s="106"/>
      <c r="FW1632" s="106"/>
      <c r="FX1632" s="106"/>
      <c r="FY1632" s="106"/>
      <c r="FZ1632" s="106"/>
      <c r="GA1632" s="106"/>
      <c r="GB1632" s="106"/>
      <c r="GC1632" s="106"/>
      <c r="GD1632" s="106"/>
      <c r="GE1632" s="106"/>
      <c r="GF1632" s="106"/>
      <c r="GG1632" s="106"/>
      <c r="GH1632" s="106"/>
      <c r="GI1632" s="106"/>
      <c r="GJ1632" s="106"/>
      <c r="GK1632" s="106"/>
      <c r="GL1632" s="106"/>
      <c r="GM1632" s="106"/>
      <c r="GN1632" s="106"/>
      <c r="GO1632" s="106"/>
      <c r="GP1632" s="106"/>
      <c r="GQ1632" s="106"/>
      <c r="GR1632" s="106"/>
      <c r="GS1632" s="106"/>
      <c r="GT1632" s="106"/>
      <c r="GU1632" s="106"/>
      <c r="GV1632" s="106"/>
      <c r="GW1632" s="106"/>
      <c r="GX1632" s="106"/>
      <c r="GY1632" s="106"/>
      <c r="GZ1632" s="106"/>
      <c r="HA1632" s="106"/>
      <c r="HB1632" s="106"/>
      <c r="HC1632" s="106"/>
      <c r="HD1632" s="106"/>
      <c r="HE1632" s="106"/>
      <c r="HF1632" s="106"/>
      <c r="HG1632" s="106"/>
      <c r="HH1632" s="106"/>
      <c r="HI1632" s="106"/>
      <c r="HJ1632" s="106"/>
      <c r="HK1632" s="106"/>
      <c r="HL1632" s="106"/>
      <c r="HM1632" s="106"/>
      <c r="HN1632" s="106"/>
      <c r="HO1632" s="106"/>
      <c r="HP1632" s="106"/>
      <c r="HQ1632" s="106"/>
      <c r="HR1632" s="106"/>
      <c r="HS1632" s="106"/>
      <c r="HT1632" s="106"/>
      <c r="HU1632" s="106"/>
      <c r="HV1632" s="106"/>
    </row>
    <row r="1633" spans="1:230" s="107" customFormat="1" ht="60">
      <c r="A1633" s="96" t="s">
        <v>4036</v>
      </c>
      <c r="B1633" s="97">
        <v>1685925766</v>
      </c>
      <c r="C1633" s="111" t="s">
        <v>4250</v>
      </c>
      <c r="D1633" s="96" t="s">
        <v>466</v>
      </c>
      <c r="E1633" s="96" t="s">
        <v>467</v>
      </c>
      <c r="F1633" s="109" t="s">
        <v>4006</v>
      </c>
      <c r="G1633" s="110">
        <v>3975.33</v>
      </c>
      <c r="H1633" s="110">
        <v>3975.33</v>
      </c>
      <c r="I1633" s="110">
        <v>3975.33</v>
      </c>
      <c r="J1633" s="92"/>
      <c r="K1633" s="106"/>
      <c r="L1633" s="92"/>
      <c r="M1633" s="106"/>
      <c r="N1633" s="106"/>
      <c r="O1633" s="106"/>
      <c r="P1633" s="106"/>
      <c r="Q1633" s="106"/>
      <c r="R1633" s="106"/>
      <c r="S1633" s="106"/>
      <c r="T1633" s="106"/>
      <c r="U1633" s="106"/>
      <c r="V1633" s="106"/>
      <c r="W1633" s="106"/>
      <c r="X1633" s="106"/>
      <c r="Y1633" s="106"/>
      <c r="Z1633" s="106"/>
      <c r="AA1633" s="106"/>
      <c r="AB1633" s="106"/>
      <c r="AC1633" s="106"/>
      <c r="AD1633" s="106"/>
      <c r="AE1633" s="106"/>
      <c r="AF1633" s="106"/>
      <c r="AG1633" s="106"/>
      <c r="AH1633" s="106"/>
      <c r="AI1633" s="106"/>
      <c r="AJ1633" s="106"/>
      <c r="AK1633" s="106"/>
      <c r="AL1633" s="106"/>
      <c r="AM1633" s="106"/>
      <c r="AN1633" s="106"/>
      <c r="AO1633" s="106"/>
      <c r="AP1633" s="106"/>
      <c r="AQ1633" s="106"/>
      <c r="AR1633" s="106"/>
      <c r="AS1633" s="106"/>
      <c r="AT1633" s="106"/>
      <c r="AU1633" s="106"/>
      <c r="AV1633" s="106"/>
      <c r="AW1633" s="106"/>
      <c r="AX1633" s="106"/>
      <c r="AY1633" s="106"/>
      <c r="AZ1633" s="106"/>
      <c r="BA1633" s="106"/>
      <c r="BB1633" s="106"/>
      <c r="BC1633" s="106"/>
      <c r="BD1633" s="106"/>
      <c r="BE1633" s="106"/>
      <c r="BF1633" s="106"/>
      <c r="BG1633" s="106"/>
      <c r="BH1633" s="106"/>
      <c r="BI1633" s="106"/>
      <c r="BJ1633" s="106"/>
      <c r="BK1633" s="106"/>
      <c r="BL1633" s="106"/>
      <c r="BM1633" s="106"/>
      <c r="BN1633" s="106"/>
      <c r="BO1633" s="106"/>
      <c r="BP1633" s="106"/>
      <c r="BQ1633" s="106"/>
      <c r="BR1633" s="106"/>
      <c r="BS1633" s="106"/>
      <c r="BT1633" s="106"/>
      <c r="BU1633" s="106"/>
      <c r="BV1633" s="106"/>
      <c r="BW1633" s="106"/>
      <c r="BX1633" s="106"/>
      <c r="BY1633" s="106"/>
      <c r="BZ1633" s="106"/>
      <c r="CA1633" s="106"/>
      <c r="CB1633" s="106"/>
      <c r="CC1633" s="106"/>
      <c r="CD1633" s="106"/>
      <c r="CE1633" s="106"/>
      <c r="CF1633" s="106"/>
      <c r="CG1633" s="106"/>
      <c r="CH1633" s="106"/>
      <c r="CI1633" s="106"/>
      <c r="CJ1633" s="106"/>
      <c r="CK1633" s="106"/>
      <c r="CL1633" s="106"/>
      <c r="CM1633" s="106"/>
      <c r="CN1633" s="106"/>
      <c r="CO1633" s="106"/>
      <c r="CP1633" s="106"/>
      <c r="CQ1633" s="106"/>
      <c r="CR1633" s="106"/>
      <c r="CS1633" s="106"/>
      <c r="CT1633" s="106"/>
      <c r="CU1633" s="106"/>
      <c r="CV1633" s="106"/>
      <c r="CW1633" s="106"/>
      <c r="CX1633" s="106"/>
      <c r="CY1633" s="106"/>
      <c r="CZ1633" s="106"/>
      <c r="DA1633" s="106"/>
      <c r="DB1633" s="106"/>
      <c r="DC1633" s="106"/>
      <c r="DD1633" s="106"/>
      <c r="DE1633" s="106"/>
      <c r="DF1633" s="106"/>
      <c r="DG1633" s="106"/>
      <c r="DH1633" s="106"/>
      <c r="DI1633" s="106"/>
      <c r="DJ1633" s="106"/>
      <c r="DK1633" s="106"/>
      <c r="DL1633" s="106"/>
      <c r="DM1633" s="106"/>
      <c r="DN1633" s="106"/>
      <c r="DO1633" s="106"/>
      <c r="DP1633" s="106"/>
      <c r="DQ1633" s="106"/>
      <c r="DR1633" s="106"/>
      <c r="DS1633" s="106"/>
      <c r="DT1633" s="106"/>
      <c r="DU1633" s="106"/>
      <c r="DV1633" s="106"/>
      <c r="DW1633" s="106"/>
      <c r="DX1633" s="106"/>
      <c r="DY1633" s="106"/>
      <c r="DZ1633" s="106"/>
      <c r="EA1633" s="106"/>
      <c r="EB1633" s="106"/>
      <c r="EC1633" s="106"/>
      <c r="ED1633" s="106"/>
      <c r="EE1633" s="106"/>
      <c r="EF1633" s="106"/>
      <c r="EG1633" s="106"/>
      <c r="EH1633" s="106"/>
      <c r="EI1633" s="106"/>
      <c r="EJ1633" s="106"/>
      <c r="EK1633" s="106"/>
      <c r="EL1633" s="106"/>
      <c r="EM1633" s="106"/>
      <c r="EN1633" s="106"/>
      <c r="EO1633" s="106"/>
      <c r="EP1633" s="106"/>
      <c r="EQ1633" s="106"/>
      <c r="ER1633" s="106"/>
      <c r="ES1633" s="106"/>
      <c r="ET1633" s="106"/>
      <c r="EU1633" s="106"/>
      <c r="EV1633" s="106"/>
      <c r="EW1633" s="106"/>
      <c r="EX1633" s="106"/>
      <c r="EY1633" s="106"/>
      <c r="EZ1633" s="106"/>
      <c r="FA1633" s="106"/>
      <c r="FB1633" s="106"/>
      <c r="FC1633" s="106"/>
      <c r="FD1633" s="106"/>
      <c r="FE1633" s="106"/>
      <c r="FF1633" s="106"/>
      <c r="FG1633" s="106"/>
      <c r="FH1633" s="106"/>
      <c r="FI1633" s="106"/>
      <c r="FJ1633" s="106"/>
      <c r="FK1633" s="106"/>
      <c r="FL1633" s="106"/>
      <c r="FM1633" s="106"/>
      <c r="FN1633" s="106"/>
      <c r="FO1633" s="106"/>
      <c r="FP1633" s="106"/>
      <c r="FQ1633" s="106"/>
      <c r="FR1633" s="106"/>
      <c r="FS1633" s="106"/>
      <c r="FT1633" s="106"/>
      <c r="FU1633" s="106"/>
      <c r="FV1633" s="106"/>
      <c r="FW1633" s="106"/>
      <c r="FX1633" s="106"/>
      <c r="FY1633" s="106"/>
      <c r="FZ1633" s="106"/>
      <c r="GA1633" s="106"/>
      <c r="GB1633" s="106"/>
      <c r="GC1633" s="106"/>
      <c r="GD1633" s="106"/>
      <c r="GE1633" s="106"/>
      <c r="GF1633" s="106"/>
      <c r="GG1633" s="106"/>
      <c r="GH1633" s="106"/>
      <c r="GI1633" s="106"/>
      <c r="GJ1633" s="106"/>
      <c r="GK1633" s="106"/>
      <c r="GL1633" s="106"/>
      <c r="GM1633" s="106"/>
      <c r="GN1633" s="106"/>
      <c r="GO1633" s="106"/>
      <c r="GP1633" s="106"/>
      <c r="GQ1633" s="106"/>
      <c r="GR1633" s="106"/>
      <c r="GS1633" s="106"/>
      <c r="GT1633" s="106"/>
      <c r="GU1633" s="106"/>
      <c r="GV1633" s="106"/>
      <c r="GW1633" s="106"/>
      <c r="GX1633" s="106"/>
      <c r="GY1633" s="106"/>
      <c r="GZ1633" s="106"/>
      <c r="HA1633" s="106"/>
      <c r="HB1633" s="106"/>
      <c r="HC1633" s="106"/>
      <c r="HD1633" s="106"/>
      <c r="HE1633" s="106"/>
      <c r="HF1633" s="106"/>
      <c r="HG1633" s="106"/>
      <c r="HH1633" s="106"/>
      <c r="HI1633" s="106"/>
      <c r="HJ1633" s="106"/>
      <c r="HK1633" s="106"/>
      <c r="HL1633" s="106"/>
      <c r="HM1633" s="106"/>
      <c r="HN1633" s="106"/>
      <c r="HO1633" s="106"/>
      <c r="HP1633" s="106"/>
      <c r="HQ1633" s="106"/>
      <c r="HR1633" s="106"/>
      <c r="HS1633" s="106"/>
      <c r="HT1633" s="106"/>
      <c r="HU1633" s="106"/>
      <c r="HV1633" s="106"/>
    </row>
    <row r="1634" spans="1:230" s="107" customFormat="1" ht="90">
      <c r="A1634" s="96" t="s">
        <v>4037</v>
      </c>
      <c r="B1634" s="97">
        <v>46783253000180</v>
      </c>
      <c r="C1634" s="111" t="s">
        <v>4251</v>
      </c>
      <c r="D1634" s="96" t="s">
        <v>463</v>
      </c>
      <c r="E1634" s="96" t="s">
        <v>468</v>
      </c>
      <c r="F1634" s="109" t="s">
        <v>4007</v>
      </c>
      <c r="G1634" s="110">
        <v>36000</v>
      </c>
      <c r="H1634" s="110">
        <v>0</v>
      </c>
      <c r="I1634" s="110">
        <v>0</v>
      </c>
      <c r="J1634" s="92"/>
      <c r="K1634" s="106"/>
      <c r="L1634" s="92"/>
      <c r="M1634" s="106"/>
      <c r="N1634" s="106"/>
      <c r="O1634" s="106"/>
      <c r="P1634" s="106"/>
      <c r="Q1634" s="106"/>
      <c r="R1634" s="106"/>
      <c r="S1634" s="106"/>
      <c r="T1634" s="106"/>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W1634" s="106"/>
      <c r="AX1634" s="106"/>
      <c r="AY1634" s="106"/>
      <c r="AZ1634" s="106"/>
      <c r="BA1634" s="106"/>
      <c r="BB1634" s="106"/>
      <c r="BC1634" s="106"/>
      <c r="BD1634" s="106"/>
      <c r="BE1634" s="106"/>
      <c r="BF1634" s="106"/>
      <c r="BG1634" s="106"/>
      <c r="BH1634" s="106"/>
      <c r="BI1634" s="106"/>
      <c r="BJ1634" s="106"/>
      <c r="BK1634" s="106"/>
      <c r="BL1634" s="106"/>
      <c r="BM1634" s="106"/>
      <c r="BN1634" s="106"/>
      <c r="BO1634" s="106"/>
      <c r="BP1634" s="106"/>
      <c r="BQ1634" s="106"/>
      <c r="BR1634" s="106"/>
      <c r="BS1634" s="106"/>
      <c r="BT1634" s="106"/>
      <c r="BU1634" s="106"/>
      <c r="BV1634" s="106"/>
      <c r="BW1634" s="106"/>
      <c r="BX1634" s="106"/>
      <c r="BY1634" s="106"/>
      <c r="BZ1634" s="106"/>
      <c r="CA1634" s="106"/>
      <c r="CB1634" s="106"/>
      <c r="CC1634" s="106"/>
      <c r="CD1634" s="106"/>
      <c r="CE1634" s="106"/>
      <c r="CF1634" s="106"/>
      <c r="CG1634" s="106"/>
      <c r="CH1634" s="106"/>
      <c r="CI1634" s="106"/>
      <c r="CJ1634" s="106"/>
      <c r="CK1634" s="106"/>
      <c r="CL1634" s="106"/>
      <c r="CM1634" s="106"/>
      <c r="CN1634" s="106"/>
      <c r="CO1634" s="106"/>
      <c r="CP1634" s="106"/>
      <c r="CQ1634" s="106"/>
      <c r="CR1634" s="106"/>
      <c r="CS1634" s="106"/>
      <c r="CT1634" s="106"/>
      <c r="CU1634" s="106"/>
      <c r="CV1634" s="106"/>
      <c r="CW1634" s="106"/>
      <c r="CX1634" s="106"/>
      <c r="CY1634" s="106"/>
      <c r="CZ1634" s="106"/>
      <c r="DA1634" s="106"/>
      <c r="DB1634" s="106"/>
      <c r="DC1634" s="106"/>
      <c r="DD1634" s="106"/>
      <c r="DE1634" s="106"/>
      <c r="DF1634" s="106"/>
      <c r="DG1634" s="106"/>
      <c r="DH1634" s="106"/>
      <c r="DI1634" s="106"/>
      <c r="DJ1634" s="106"/>
      <c r="DK1634" s="106"/>
      <c r="DL1634" s="106"/>
      <c r="DM1634" s="106"/>
      <c r="DN1634" s="106"/>
      <c r="DO1634" s="106"/>
      <c r="DP1634" s="106"/>
      <c r="DQ1634" s="106"/>
      <c r="DR1634" s="106"/>
      <c r="DS1634" s="106"/>
      <c r="DT1634" s="106"/>
      <c r="DU1634" s="106"/>
      <c r="DV1634" s="106"/>
      <c r="DW1634" s="106"/>
      <c r="DX1634" s="106"/>
      <c r="DY1634" s="106"/>
      <c r="DZ1634" s="106"/>
      <c r="EA1634" s="106"/>
      <c r="EB1634" s="106"/>
      <c r="EC1634" s="106"/>
      <c r="ED1634" s="106"/>
      <c r="EE1634" s="106"/>
      <c r="EF1634" s="106"/>
      <c r="EG1634" s="106"/>
      <c r="EH1634" s="106"/>
      <c r="EI1634" s="106"/>
      <c r="EJ1634" s="106"/>
      <c r="EK1634" s="106"/>
      <c r="EL1634" s="106"/>
      <c r="EM1634" s="106"/>
      <c r="EN1634" s="106"/>
      <c r="EO1634" s="106"/>
      <c r="EP1634" s="106"/>
      <c r="EQ1634" s="106"/>
      <c r="ER1634" s="106"/>
      <c r="ES1634" s="106"/>
      <c r="ET1634" s="106"/>
      <c r="EU1634" s="106"/>
      <c r="EV1634" s="106"/>
      <c r="EW1634" s="106"/>
      <c r="EX1634" s="106"/>
      <c r="EY1634" s="106"/>
      <c r="EZ1634" s="106"/>
      <c r="FA1634" s="106"/>
      <c r="FB1634" s="106"/>
      <c r="FC1634" s="106"/>
      <c r="FD1634" s="106"/>
      <c r="FE1634" s="106"/>
      <c r="FF1634" s="106"/>
      <c r="FG1634" s="106"/>
      <c r="FH1634" s="106"/>
      <c r="FI1634" s="106"/>
      <c r="FJ1634" s="106"/>
      <c r="FK1634" s="106"/>
      <c r="FL1634" s="106"/>
      <c r="FM1634" s="106"/>
      <c r="FN1634" s="106"/>
      <c r="FO1634" s="106"/>
      <c r="FP1634" s="106"/>
      <c r="FQ1634" s="106"/>
      <c r="FR1634" s="106"/>
      <c r="FS1634" s="106"/>
      <c r="FT1634" s="106"/>
      <c r="FU1634" s="106"/>
      <c r="FV1634" s="106"/>
      <c r="FW1634" s="106"/>
      <c r="FX1634" s="106"/>
      <c r="FY1634" s="106"/>
      <c r="FZ1634" s="106"/>
      <c r="GA1634" s="106"/>
      <c r="GB1634" s="106"/>
      <c r="GC1634" s="106"/>
      <c r="GD1634" s="106"/>
      <c r="GE1634" s="106"/>
      <c r="GF1634" s="106"/>
      <c r="GG1634" s="106"/>
      <c r="GH1634" s="106"/>
      <c r="GI1634" s="106"/>
      <c r="GJ1634" s="106"/>
      <c r="GK1634" s="106"/>
      <c r="GL1634" s="106"/>
      <c r="GM1634" s="106"/>
      <c r="GN1634" s="106"/>
      <c r="GO1634" s="106"/>
      <c r="GP1634" s="106"/>
      <c r="GQ1634" s="106"/>
      <c r="GR1634" s="106"/>
      <c r="GS1634" s="106"/>
      <c r="GT1634" s="106"/>
      <c r="GU1634" s="106"/>
      <c r="GV1634" s="106"/>
      <c r="GW1634" s="106"/>
      <c r="GX1634" s="106"/>
      <c r="GY1634" s="106"/>
      <c r="GZ1634" s="106"/>
      <c r="HA1634" s="106"/>
      <c r="HB1634" s="106"/>
      <c r="HC1634" s="106"/>
      <c r="HD1634" s="106"/>
      <c r="HE1634" s="106"/>
      <c r="HF1634" s="106"/>
      <c r="HG1634" s="106"/>
      <c r="HH1634" s="106"/>
      <c r="HI1634" s="106"/>
      <c r="HJ1634" s="106"/>
      <c r="HK1634" s="106"/>
      <c r="HL1634" s="106"/>
      <c r="HM1634" s="106"/>
      <c r="HN1634" s="106"/>
      <c r="HO1634" s="106"/>
      <c r="HP1634" s="106"/>
      <c r="HQ1634" s="106"/>
      <c r="HR1634" s="106"/>
      <c r="HS1634" s="106"/>
      <c r="HT1634" s="106"/>
      <c r="HU1634" s="106"/>
      <c r="HV1634" s="106"/>
    </row>
    <row r="1635" spans="1:230" s="107" customFormat="1" ht="90">
      <c r="A1635" s="96" t="s">
        <v>533</v>
      </c>
      <c r="B1635" s="97">
        <v>11699529000161</v>
      </c>
      <c r="C1635" s="111" t="s">
        <v>4252</v>
      </c>
      <c r="D1635" s="96" t="s">
        <v>463</v>
      </c>
      <c r="E1635" s="96" t="s">
        <v>468</v>
      </c>
      <c r="F1635" s="109" t="s">
        <v>4008</v>
      </c>
      <c r="G1635" s="110">
        <v>1773</v>
      </c>
      <c r="H1635" s="110">
        <v>1773</v>
      </c>
      <c r="I1635" s="110">
        <v>1773</v>
      </c>
      <c r="J1635" s="92"/>
      <c r="K1635" s="106"/>
      <c r="L1635" s="92"/>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W1635" s="106"/>
      <c r="AX1635" s="106"/>
      <c r="AY1635" s="106"/>
      <c r="AZ1635" s="106"/>
      <c r="BA1635" s="106"/>
      <c r="BB1635" s="106"/>
      <c r="BC1635" s="106"/>
      <c r="BD1635" s="106"/>
      <c r="BE1635" s="106"/>
      <c r="BF1635" s="106"/>
      <c r="BG1635" s="106"/>
      <c r="BH1635" s="106"/>
      <c r="BI1635" s="106"/>
      <c r="BJ1635" s="106"/>
      <c r="BK1635" s="106"/>
      <c r="BL1635" s="106"/>
      <c r="BM1635" s="106"/>
      <c r="BN1635" s="106"/>
      <c r="BO1635" s="106"/>
      <c r="BP1635" s="106"/>
      <c r="BQ1635" s="106"/>
      <c r="BR1635" s="106"/>
      <c r="BS1635" s="106"/>
      <c r="BT1635" s="106"/>
      <c r="BU1635" s="106"/>
      <c r="BV1635" s="106"/>
      <c r="BW1635" s="106"/>
      <c r="BX1635" s="106"/>
      <c r="BY1635" s="106"/>
      <c r="BZ1635" s="106"/>
      <c r="CA1635" s="106"/>
      <c r="CB1635" s="106"/>
      <c r="CC1635" s="106"/>
      <c r="CD1635" s="106"/>
      <c r="CE1635" s="106"/>
      <c r="CF1635" s="106"/>
      <c r="CG1635" s="106"/>
      <c r="CH1635" s="106"/>
      <c r="CI1635" s="106"/>
      <c r="CJ1635" s="106"/>
      <c r="CK1635" s="106"/>
      <c r="CL1635" s="106"/>
      <c r="CM1635" s="106"/>
      <c r="CN1635" s="106"/>
      <c r="CO1635" s="106"/>
      <c r="CP1635" s="106"/>
      <c r="CQ1635" s="106"/>
      <c r="CR1635" s="106"/>
      <c r="CS1635" s="106"/>
      <c r="CT1635" s="106"/>
      <c r="CU1635" s="106"/>
      <c r="CV1635" s="106"/>
      <c r="CW1635" s="106"/>
      <c r="CX1635" s="106"/>
      <c r="CY1635" s="106"/>
      <c r="CZ1635" s="106"/>
      <c r="DA1635" s="106"/>
      <c r="DB1635" s="106"/>
      <c r="DC1635" s="106"/>
      <c r="DD1635" s="106"/>
      <c r="DE1635" s="106"/>
      <c r="DF1635" s="106"/>
      <c r="DG1635" s="106"/>
      <c r="DH1635" s="106"/>
      <c r="DI1635" s="106"/>
      <c r="DJ1635" s="106"/>
      <c r="DK1635" s="106"/>
      <c r="DL1635" s="106"/>
      <c r="DM1635" s="106"/>
      <c r="DN1635" s="106"/>
      <c r="DO1635" s="106"/>
      <c r="DP1635" s="106"/>
      <c r="DQ1635" s="106"/>
      <c r="DR1635" s="106"/>
      <c r="DS1635" s="106"/>
      <c r="DT1635" s="106"/>
      <c r="DU1635" s="106"/>
      <c r="DV1635" s="106"/>
      <c r="DW1635" s="106"/>
      <c r="DX1635" s="106"/>
      <c r="DY1635" s="106"/>
      <c r="DZ1635" s="106"/>
      <c r="EA1635" s="106"/>
      <c r="EB1635" s="106"/>
      <c r="EC1635" s="106"/>
      <c r="ED1635" s="106"/>
      <c r="EE1635" s="106"/>
      <c r="EF1635" s="106"/>
      <c r="EG1635" s="106"/>
      <c r="EH1635" s="106"/>
      <c r="EI1635" s="106"/>
      <c r="EJ1635" s="106"/>
      <c r="EK1635" s="106"/>
      <c r="EL1635" s="106"/>
      <c r="EM1635" s="106"/>
      <c r="EN1635" s="106"/>
      <c r="EO1635" s="106"/>
      <c r="EP1635" s="106"/>
      <c r="EQ1635" s="106"/>
      <c r="ER1635" s="106"/>
      <c r="ES1635" s="106"/>
      <c r="ET1635" s="106"/>
      <c r="EU1635" s="106"/>
      <c r="EV1635" s="106"/>
      <c r="EW1635" s="106"/>
      <c r="EX1635" s="106"/>
      <c r="EY1635" s="106"/>
      <c r="EZ1635" s="106"/>
      <c r="FA1635" s="106"/>
      <c r="FB1635" s="106"/>
      <c r="FC1635" s="106"/>
      <c r="FD1635" s="106"/>
      <c r="FE1635" s="106"/>
      <c r="FF1635" s="106"/>
      <c r="FG1635" s="106"/>
      <c r="FH1635" s="106"/>
      <c r="FI1635" s="106"/>
      <c r="FJ1635" s="106"/>
      <c r="FK1635" s="106"/>
      <c r="FL1635" s="106"/>
      <c r="FM1635" s="106"/>
      <c r="FN1635" s="106"/>
      <c r="FO1635" s="106"/>
      <c r="FP1635" s="106"/>
      <c r="FQ1635" s="106"/>
      <c r="FR1635" s="106"/>
      <c r="FS1635" s="106"/>
      <c r="FT1635" s="106"/>
      <c r="FU1635" s="106"/>
      <c r="FV1635" s="106"/>
      <c r="FW1635" s="106"/>
      <c r="FX1635" s="106"/>
      <c r="FY1635" s="106"/>
      <c r="FZ1635" s="106"/>
      <c r="GA1635" s="106"/>
      <c r="GB1635" s="106"/>
      <c r="GC1635" s="106"/>
      <c r="GD1635" s="106"/>
      <c r="GE1635" s="106"/>
      <c r="GF1635" s="106"/>
      <c r="GG1635" s="106"/>
      <c r="GH1635" s="106"/>
      <c r="GI1635" s="106"/>
      <c r="GJ1635" s="106"/>
      <c r="GK1635" s="106"/>
      <c r="GL1635" s="106"/>
      <c r="GM1635" s="106"/>
      <c r="GN1635" s="106"/>
      <c r="GO1635" s="106"/>
      <c r="GP1635" s="106"/>
      <c r="GQ1635" s="106"/>
      <c r="GR1635" s="106"/>
      <c r="GS1635" s="106"/>
      <c r="GT1635" s="106"/>
      <c r="GU1635" s="106"/>
      <c r="GV1635" s="106"/>
      <c r="GW1635" s="106"/>
      <c r="GX1635" s="106"/>
      <c r="GY1635" s="106"/>
      <c r="GZ1635" s="106"/>
      <c r="HA1635" s="106"/>
      <c r="HB1635" s="106"/>
      <c r="HC1635" s="106"/>
      <c r="HD1635" s="106"/>
      <c r="HE1635" s="106"/>
      <c r="HF1635" s="106"/>
      <c r="HG1635" s="106"/>
      <c r="HH1635" s="106"/>
      <c r="HI1635" s="106"/>
      <c r="HJ1635" s="106"/>
      <c r="HK1635" s="106"/>
      <c r="HL1635" s="106"/>
      <c r="HM1635" s="106"/>
      <c r="HN1635" s="106"/>
      <c r="HO1635" s="106"/>
      <c r="HP1635" s="106"/>
      <c r="HQ1635" s="106"/>
      <c r="HR1635" s="106"/>
      <c r="HS1635" s="106"/>
      <c r="HT1635" s="106"/>
      <c r="HU1635" s="106"/>
      <c r="HV1635" s="106"/>
    </row>
    <row r="1636" spans="1:230" s="107" customFormat="1" ht="75">
      <c r="A1636" s="96" t="s">
        <v>533</v>
      </c>
      <c r="B1636" s="97">
        <v>11699529000161</v>
      </c>
      <c r="C1636" s="111" t="s">
        <v>4253</v>
      </c>
      <c r="D1636" s="96" t="s">
        <v>463</v>
      </c>
      <c r="E1636" s="96" t="s">
        <v>468</v>
      </c>
      <c r="F1636" s="109" t="s">
        <v>4009</v>
      </c>
      <c r="G1636" s="110">
        <v>2275</v>
      </c>
      <c r="H1636" s="110">
        <v>2275</v>
      </c>
      <c r="I1636" s="110">
        <v>2275</v>
      </c>
      <c r="J1636" s="92"/>
      <c r="K1636" s="106"/>
      <c r="L1636" s="92"/>
      <c r="M1636" s="106"/>
      <c r="N1636" s="106"/>
      <c r="O1636" s="106"/>
      <c r="P1636" s="106"/>
      <c r="Q1636" s="106"/>
      <c r="R1636" s="106"/>
      <c r="S1636" s="106"/>
      <c r="T1636" s="106"/>
      <c r="U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W1636" s="106"/>
      <c r="AX1636" s="106"/>
      <c r="AY1636" s="106"/>
      <c r="AZ1636" s="106"/>
      <c r="BA1636" s="106"/>
      <c r="BB1636" s="106"/>
      <c r="BC1636" s="106"/>
      <c r="BD1636" s="106"/>
      <c r="BE1636" s="106"/>
      <c r="BF1636" s="106"/>
      <c r="BG1636" s="106"/>
      <c r="BH1636" s="106"/>
      <c r="BI1636" s="106"/>
      <c r="BJ1636" s="106"/>
      <c r="BK1636" s="106"/>
      <c r="BL1636" s="106"/>
      <c r="BM1636" s="106"/>
      <c r="BN1636" s="106"/>
      <c r="BO1636" s="106"/>
      <c r="BP1636" s="106"/>
      <c r="BQ1636" s="106"/>
      <c r="BR1636" s="106"/>
      <c r="BS1636" s="106"/>
      <c r="BT1636" s="106"/>
      <c r="BU1636" s="106"/>
      <c r="BV1636" s="106"/>
      <c r="BW1636" s="106"/>
      <c r="BX1636" s="106"/>
      <c r="BY1636" s="106"/>
      <c r="BZ1636" s="106"/>
      <c r="CA1636" s="106"/>
      <c r="CB1636" s="106"/>
      <c r="CC1636" s="106"/>
      <c r="CD1636" s="106"/>
      <c r="CE1636" s="106"/>
      <c r="CF1636" s="106"/>
      <c r="CG1636" s="106"/>
      <c r="CH1636" s="106"/>
      <c r="CI1636" s="106"/>
      <c r="CJ1636" s="106"/>
      <c r="CK1636" s="106"/>
      <c r="CL1636" s="106"/>
      <c r="CM1636" s="106"/>
      <c r="CN1636" s="106"/>
      <c r="CO1636" s="106"/>
      <c r="CP1636" s="106"/>
      <c r="CQ1636" s="106"/>
      <c r="CR1636" s="106"/>
      <c r="CS1636" s="106"/>
      <c r="CT1636" s="106"/>
      <c r="CU1636" s="106"/>
      <c r="CV1636" s="106"/>
      <c r="CW1636" s="106"/>
      <c r="CX1636" s="106"/>
      <c r="CY1636" s="106"/>
      <c r="CZ1636" s="106"/>
      <c r="DA1636" s="106"/>
      <c r="DB1636" s="106"/>
      <c r="DC1636" s="106"/>
      <c r="DD1636" s="106"/>
      <c r="DE1636" s="106"/>
      <c r="DF1636" s="106"/>
      <c r="DG1636" s="106"/>
      <c r="DH1636" s="106"/>
      <c r="DI1636" s="106"/>
      <c r="DJ1636" s="106"/>
      <c r="DK1636" s="106"/>
      <c r="DL1636" s="106"/>
      <c r="DM1636" s="106"/>
      <c r="DN1636" s="106"/>
      <c r="DO1636" s="106"/>
      <c r="DP1636" s="106"/>
      <c r="DQ1636" s="106"/>
      <c r="DR1636" s="106"/>
      <c r="DS1636" s="106"/>
      <c r="DT1636" s="106"/>
      <c r="DU1636" s="106"/>
      <c r="DV1636" s="106"/>
      <c r="DW1636" s="106"/>
      <c r="DX1636" s="106"/>
      <c r="DY1636" s="106"/>
      <c r="DZ1636" s="106"/>
      <c r="EA1636" s="106"/>
      <c r="EB1636" s="106"/>
      <c r="EC1636" s="106"/>
      <c r="ED1636" s="106"/>
      <c r="EE1636" s="106"/>
      <c r="EF1636" s="106"/>
      <c r="EG1636" s="106"/>
      <c r="EH1636" s="106"/>
      <c r="EI1636" s="106"/>
      <c r="EJ1636" s="106"/>
      <c r="EK1636" s="106"/>
      <c r="EL1636" s="106"/>
      <c r="EM1636" s="106"/>
      <c r="EN1636" s="106"/>
      <c r="EO1636" s="106"/>
      <c r="EP1636" s="106"/>
      <c r="EQ1636" s="106"/>
      <c r="ER1636" s="106"/>
      <c r="ES1636" s="106"/>
      <c r="ET1636" s="106"/>
      <c r="EU1636" s="106"/>
      <c r="EV1636" s="106"/>
      <c r="EW1636" s="106"/>
      <c r="EX1636" s="106"/>
      <c r="EY1636" s="106"/>
      <c r="EZ1636" s="106"/>
      <c r="FA1636" s="106"/>
      <c r="FB1636" s="106"/>
      <c r="FC1636" s="106"/>
      <c r="FD1636" s="106"/>
      <c r="FE1636" s="106"/>
      <c r="FF1636" s="106"/>
      <c r="FG1636" s="106"/>
      <c r="FH1636" s="106"/>
      <c r="FI1636" s="106"/>
      <c r="FJ1636" s="106"/>
      <c r="FK1636" s="106"/>
      <c r="FL1636" s="106"/>
      <c r="FM1636" s="106"/>
      <c r="FN1636" s="106"/>
      <c r="FO1636" s="106"/>
      <c r="FP1636" s="106"/>
      <c r="FQ1636" s="106"/>
      <c r="FR1636" s="106"/>
      <c r="FS1636" s="106"/>
      <c r="FT1636" s="106"/>
      <c r="FU1636" s="106"/>
      <c r="FV1636" s="106"/>
      <c r="FW1636" s="106"/>
      <c r="FX1636" s="106"/>
      <c r="FY1636" s="106"/>
      <c r="FZ1636" s="106"/>
      <c r="GA1636" s="106"/>
      <c r="GB1636" s="106"/>
      <c r="GC1636" s="106"/>
      <c r="GD1636" s="106"/>
      <c r="GE1636" s="106"/>
      <c r="GF1636" s="106"/>
      <c r="GG1636" s="106"/>
      <c r="GH1636" s="106"/>
      <c r="GI1636" s="106"/>
      <c r="GJ1636" s="106"/>
      <c r="GK1636" s="106"/>
      <c r="GL1636" s="106"/>
      <c r="GM1636" s="106"/>
      <c r="GN1636" s="106"/>
      <c r="GO1636" s="106"/>
      <c r="GP1636" s="106"/>
      <c r="GQ1636" s="106"/>
      <c r="GR1636" s="106"/>
      <c r="GS1636" s="106"/>
      <c r="GT1636" s="106"/>
      <c r="GU1636" s="106"/>
      <c r="GV1636" s="106"/>
      <c r="GW1636" s="106"/>
      <c r="GX1636" s="106"/>
      <c r="GY1636" s="106"/>
      <c r="GZ1636" s="106"/>
      <c r="HA1636" s="106"/>
      <c r="HB1636" s="106"/>
      <c r="HC1636" s="106"/>
      <c r="HD1636" s="106"/>
      <c r="HE1636" s="106"/>
      <c r="HF1636" s="106"/>
      <c r="HG1636" s="106"/>
      <c r="HH1636" s="106"/>
      <c r="HI1636" s="106"/>
      <c r="HJ1636" s="106"/>
      <c r="HK1636" s="106"/>
      <c r="HL1636" s="106"/>
      <c r="HM1636" s="106"/>
      <c r="HN1636" s="106"/>
      <c r="HO1636" s="106"/>
      <c r="HP1636" s="106"/>
      <c r="HQ1636" s="106"/>
      <c r="HR1636" s="106"/>
      <c r="HS1636" s="106"/>
      <c r="HT1636" s="106"/>
      <c r="HU1636" s="106"/>
      <c r="HV1636" s="106"/>
    </row>
    <row r="1637" spans="1:230" s="107" customFormat="1" ht="90">
      <c r="A1637" s="96" t="s">
        <v>573</v>
      </c>
      <c r="B1637" s="97">
        <v>70622485172</v>
      </c>
      <c r="C1637" s="111" t="s">
        <v>4254</v>
      </c>
      <c r="D1637" s="96" t="s">
        <v>466</v>
      </c>
      <c r="E1637" s="96" t="s">
        <v>467</v>
      </c>
      <c r="F1637" s="109" t="s">
        <v>4010</v>
      </c>
      <c r="G1637" s="110">
        <v>5010</v>
      </c>
      <c r="H1637" s="110">
        <v>5010</v>
      </c>
      <c r="I1637" s="110">
        <v>5010</v>
      </c>
      <c r="J1637" s="92"/>
      <c r="K1637" s="106"/>
      <c r="L1637" s="92"/>
      <c r="M1637" s="106"/>
      <c r="N1637" s="106"/>
      <c r="O1637" s="106"/>
      <c r="P1637" s="106"/>
      <c r="Q1637" s="106"/>
      <c r="R1637" s="106"/>
      <c r="S1637" s="106"/>
      <c r="T1637" s="106"/>
      <c r="U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W1637" s="106"/>
      <c r="AX1637" s="106"/>
      <c r="AY1637" s="106"/>
      <c r="AZ1637" s="106"/>
      <c r="BA1637" s="106"/>
      <c r="BB1637" s="106"/>
      <c r="BC1637" s="106"/>
      <c r="BD1637" s="106"/>
      <c r="BE1637" s="106"/>
      <c r="BF1637" s="106"/>
      <c r="BG1637" s="106"/>
      <c r="BH1637" s="106"/>
      <c r="BI1637" s="106"/>
      <c r="BJ1637" s="106"/>
      <c r="BK1637" s="106"/>
      <c r="BL1637" s="106"/>
      <c r="BM1637" s="106"/>
      <c r="BN1637" s="106"/>
      <c r="BO1637" s="106"/>
      <c r="BP1637" s="106"/>
      <c r="BQ1637" s="106"/>
      <c r="BR1637" s="106"/>
      <c r="BS1637" s="106"/>
      <c r="BT1637" s="106"/>
      <c r="BU1637" s="106"/>
      <c r="BV1637" s="106"/>
      <c r="BW1637" s="106"/>
      <c r="BX1637" s="106"/>
      <c r="BY1637" s="106"/>
      <c r="BZ1637" s="106"/>
      <c r="CA1637" s="106"/>
      <c r="CB1637" s="106"/>
      <c r="CC1637" s="106"/>
      <c r="CD1637" s="106"/>
      <c r="CE1637" s="106"/>
      <c r="CF1637" s="106"/>
      <c r="CG1637" s="106"/>
      <c r="CH1637" s="106"/>
      <c r="CI1637" s="106"/>
      <c r="CJ1637" s="106"/>
      <c r="CK1637" s="106"/>
      <c r="CL1637" s="106"/>
      <c r="CM1637" s="106"/>
      <c r="CN1637" s="106"/>
      <c r="CO1637" s="106"/>
      <c r="CP1637" s="106"/>
      <c r="CQ1637" s="106"/>
      <c r="CR1637" s="106"/>
      <c r="CS1637" s="106"/>
      <c r="CT1637" s="106"/>
      <c r="CU1637" s="106"/>
      <c r="CV1637" s="106"/>
      <c r="CW1637" s="106"/>
      <c r="CX1637" s="106"/>
      <c r="CY1637" s="106"/>
      <c r="CZ1637" s="106"/>
      <c r="DA1637" s="106"/>
      <c r="DB1637" s="106"/>
      <c r="DC1637" s="106"/>
      <c r="DD1637" s="106"/>
      <c r="DE1637" s="106"/>
      <c r="DF1637" s="106"/>
      <c r="DG1637" s="106"/>
      <c r="DH1637" s="106"/>
      <c r="DI1637" s="106"/>
      <c r="DJ1637" s="106"/>
      <c r="DK1637" s="106"/>
      <c r="DL1637" s="106"/>
      <c r="DM1637" s="106"/>
      <c r="DN1637" s="106"/>
      <c r="DO1637" s="106"/>
      <c r="DP1637" s="106"/>
      <c r="DQ1637" s="106"/>
      <c r="DR1637" s="106"/>
      <c r="DS1637" s="106"/>
      <c r="DT1637" s="106"/>
      <c r="DU1637" s="106"/>
      <c r="DV1637" s="106"/>
      <c r="DW1637" s="106"/>
      <c r="DX1637" s="106"/>
      <c r="DY1637" s="106"/>
      <c r="DZ1637" s="106"/>
      <c r="EA1637" s="106"/>
      <c r="EB1637" s="106"/>
      <c r="EC1637" s="106"/>
      <c r="ED1637" s="106"/>
      <c r="EE1637" s="106"/>
      <c r="EF1637" s="106"/>
      <c r="EG1637" s="106"/>
      <c r="EH1637" s="106"/>
      <c r="EI1637" s="106"/>
      <c r="EJ1637" s="106"/>
      <c r="EK1637" s="106"/>
      <c r="EL1637" s="106"/>
      <c r="EM1637" s="106"/>
      <c r="EN1637" s="106"/>
      <c r="EO1637" s="106"/>
      <c r="EP1637" s="106"/>
      <c r="EQ1637" s="106"/>
      <c r="ER1637" s="106"/>
      <c r="ES1637" s="106"/>
      <c r="ET1637" s="106"/>
      <c r="EU1637" s="106"/>
      <c r="EV1637" s="106"/>
      <c r="EW1637" s="106"/>
      <c r="EX1637" s="106"/>
      <c r="EY1637" s="106"/>
      <c r="EZ1637" s="106"/>
      <c r="FA1637" s="106"/>
      <c r="FB1637" s="106"/>
      <c r="FC1637" s="106"/>
      <c r="FD1637" s="106"/>
      <c r="FE1637" s="106"/>
      <c r="FF1637" s="106"/>
      <c r="FG1637" s="106"/>
      <c r="FH1637" s="106"/>
      <c r="FI1637" s="106"/>
      <c r="FJ1637" s="106"/>
      <c r="FK1637" s="106"/>
      <c r="FL1637" s="106"/>
      <c r="FM1637" s="106"/>
      <c r="FN1637" s="106"/>
      <c r="FO1637" s="106"/>
      <c r="FP1637" s="106"/>
      <c r="FQ1637" s="106"/>
      <c r="FR1637" s="106"/>
      <c r="FS1637" s="106"/>
      <c r="FT1637" s="106"/>
      <c r="FU1637" s="106"/>
      <c r="FV1637" s="106"/>
      <c r="FW1637" s="106"/>
      <c r="FX1637" s="106"/>
      <c r="FY1637" s="106"/>
      <c r="FZ1637" s="106"/>
      <c r="GA1637" s="106"/>
      <c r="GB1637" s="106"/>
      <c r="GC1637" s="106"/>
      <c r="GD1637" s="106"/>
      <c r="GE1637" s="106"/>
      <c r="GF1637" s="106"/>
      <c r="GG1637" s="106"/>
      <c r="GH1637" s="106"/>
      <c r="GI1637" s="106"/>
      <c r="GJ1637" s="106"/>
      <c r="GK1637" s="106"/>
      <c r="GL1637" s="106"/>
      <c r="GM1637" s="106"/>
      <c r="GN1637" s="106"/>
      <c r="GO1637" s="106"/>
      <c r="GP1637" s="106"/>
      <c r="GQ1637" s="106"/>
      <c r="GR1637" s="106"/>
      <c r="GS1637" s="106"/>
      <c r="GT1637" s="106"/>
      <c r="GU1637" s="106"/>
      <c r="GV1637" s="106"/>
      <c r="GW1637" s="106"/>
      <c r="GX1637" s="106"/>
      <c r="GY1637" s="106"/>
      <c r="GZ1637" s="106"/>
      <c r="HA1637" s="106"/>
      <c r="HB1637" s="106"/>
      <c r="HC1637" s="106"/>
      <c r="HD1637" s="106"/>
      <c r="HE1637" s="106"/>
      <c r="HF1637" s="106"/>
      <c r="HG1637" s="106"/>
      <c r="HH1637" s="106"/>
      <c r="HI1637" s="106"/>
      <c r="HJ1637" s="106"/>
      <c r="HK1637" s="106"/>
      <c r="HL1637" s="106"/>
      <c r="HM1637" s="106"/>
      <c r="HN1637" s="106"/>
      <c r="HO1637" s="106"/>
      <c r="HP1637" s="106"/>
      <c r="HQ1637" s="106"/>
      <c r="HR1637" s="106"/>
      <c r="HS1637" s="106"/>
      <c r="HT1637" s="106"/>
      <c r="HU1637" s="106"/>
      <c r="HV1637" s="106"/>
    </row>
    <row r="1638" spans="1:230" s="107" customFormat="1" ht="90">
      <c r="A1638" s="96" t="s">
        <v>1878</v>
      </c>
      <c r="B1638" s="97">
        <v>35560147850</v>
      </c>
      <c r="C1638" s="111" t="s">
        <v>4255</v>
      </c>
      <c r="D1638" s="96" t="s">
        <v>466</v>
      </c>
      <c r="E1638" s="96" t="s">
        <v>467</v>
      </c>
      <c r="F1638" s="109" t="s">
        <v>4011</v>
      </c>
      <c r="G1638" s="110">
        <v>800</v>
      </c>
      <c r="H1638" s="110">
        <v>800</v>
      </c>
      <c r="I1638" s="110">
        <v>800</v>
      </c>
      <c r="J1638" s="92"/>
      <c r="K1638" s="106"/>
      <c r="L1638" s="92"/>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S1638" s="106"/>
      <c r="AT1638" s="106"/>
      <c r="AU1638" s="106"/>
      <c r="AV1638" s="106"/>
      <c r="AW1638" s="106"/>
      <c r="AX1638" s="106"/>
      <c r="AY1638" s="106"/>
      <c r="AZ1638" s="106"/>
      <c r="BA1638" s="106"/>
      <c r="BB1638" s="106"/>
      <c r="BC1638" s="106"/>
      <c r="BD1638" s="106"/>
      <c r="BE1638" s="106"/>
      <c r="BF1638" s="106"/>
      <c r="BG1638" s="106"/>
      <c r="BH1638" s="106"/>
      <c r="BI1638" s="106"/>
      <c r="BJ1638" s="106"/>
      <c r="BK1638" s="106"/>
      <c r="BL1638" s="106"/>
      <c r="BM1638" s="106"/>
      <c r="BN1638" s="106"/>
      <c r="BO1638" s="106"/>
      <c r="BP1638" s="106"/>
      <c r="BQ1638" s="106"/>
      <c r="BR1638" s="106"/>
      <c r="BS1638" s="106"/>
      <c r="BT1638" s="106"/>
      <c r="BU1638" s="106"/>
      <c r="BV1638" s="106"/>
      <c r="BW1638" s="106"/>
      <c r="BX1638" s="106"/>
      <c r="BY1638" s="106"/>
      <c r="BZ1638" s="106"/>
      <c r="CA1638" s="106"/>
      <c r="CB1638" s="106"/>
      <c r="CC1638" s="106"/>
      <c r="CD1638" s="106"/>
      <c r="CE1638" s="106"/>
      <c r="CF1638" s="106"/>
      <c r="CG1638" s="106"/>
      <c r="CH1638" s="106"/>
      <c r="CI1638" s="106"/>
      <c r="CJ1638" s="106"/>
      <c r="CK1638" s="106"/>
      <c r="CL1638" s="106"/>
      <c r="CM1638" s="106"/>
      <c r="CN1638" s="106"/>
      <c r="CO1638" s="106"/>
      <c r="CP1638" s="106"/>
      <c r="CQ1638" s="106"/>
      <c r="CR1638" s="106"/>
      <c r="CS1638" s="106"/>
      <c r="CT1638" s="106"/>
      <c r="CU1638" s="106"/>
      <c r="CV1638" s="106"/>
      <c r="CW1638" s="106"/>
      <c r="CX1638" s="106"/>
      <c r="CY1638" s="106"/>
      <c r="CZ1638" s="106"/>
      <c r="DA1638" s="106"/>
      <c r="DB1638" s="106"/>
      <c r="DC1638" s="106"/>
      <c r="DD1638" s="106"/>
      <c r="DE1638" s="106"/>
      <c r="DF1638" s="106"/>
      <c r="DG1638" s="106"/>
      <c r="DH1638" s="106"/>
      <c r="DI1638" s="106"/>
      <c r="DJ1638" s="106"/>
      <c r="DK1638" s="106"/>
      <c r="DL1638" s="106"/>
      <c r="DM1638" s="106"/>
      <c r="DN1638" s="106"/>
      <c r="DO1638" s="106"/>
      <c r="DP1638" s="106"/>
      <c r="DQ1638" s="106"/>
      <c r="DR1638" s="106"/>
      <c r="DS1638" s="106"/>
      <c r="DT1638" s="106"/>
      <c r="DU1638" s="106"/>
      <c r="DV1638" s="106"/>
      <c r="DW1638" s="106"/>
      <c r="DX1638" s="106"/>
      <c r="DY1638" s="106"/>
      <c r="DZ1638" s="106"/>
      <c r="EA1638" s="106"/>
      <c r="EB1638" s="106"/>
      <c r="EC1638" s="106"/>
      <c r="ED1638" s="106"/>
      <c r="EE1638" s="106"/>
      <c r="EF1638" s="106"/>
      <c r="EG1638" s="106"/>
      <c r="EH1638" s="106"/>
      <c r="EI1638" s="106"/>
      <c r="EJ1638" s="106"/>
      <c r="EK1638" s="106"/>
      <c r="EL1638" s="106"/>
      <c r="EM1638" s="106"/>
      <c r="EN1638" s="106"/>
      <c r="EO1638" s="106"/>
      <c r="EP1638" s="106"/>
      <c r="EQ1638" s="106"/>
      <c r="ER1638" s="106"/>
      <c r="ES1638" s="106"/>
      <c r="ET1638" s="106"/>
      <c r="EU1638" s="106"/>
      <c r="EV1638" s="106"/>
      <c r="EW1638" s="106"/>
      <c r="EX1638" s="106"/>
      <c r="EY1638" s="106"/>
      <c r="EZ1638" s="106"/>
      <c r="FA1638" s="106"/>
      <c r="FB1638" s="106"/>
      <c r="FC1638" s="106"/>
      <c r="FD1638" s="106"/>
      <c r="FE1638" s="106"/>
      <c r="FF1638" s="106"/>
      <c r="FG1638" s="106"/>
      <c r="FH1638" s="106"/>
      <c r="FI1638" s="106"/>
      <c r="FJ1638" s="106"/>
      <c r="FK1638" s="106"/>
      <c r="FL1638" s="106"/>
      <c r="FM1638" s="106"/>
      <c r="FN1638" s="106"/>
      <c r="FO1638" s="106"/>
      <c r="FP1638" s="106"/>
      <c r="FQ1638" s="106"/>
      <c r="FR1638" s="106"/>
      <c r="FS1638" s="106"/>
      <c r="FT1638" s="106"/>
      <c r="FU1638" s="106"/>
      <c r="FV1638" s="106"/>
      <c r="FW1638" s="106"/>
      <c r="FX1638" s="106"/>
      <c r="FY1638" s="106"/>
      <c r="FZ1638" s="106"/>
      <c r="GA1638" s="106"/>
      <c r="GB1638" s="106"/>
      <c r="GC1638" s="106"/>
      <c r="GD1638" s="106"/>
      <c r="GE1638" s="106"/>
      <c r="GF1638" s="106"/>
      <c r="GG1638" s="106"/>
      <c r="GH1638" s="106"/>
      <c r="GI1638" s="106"/>
      <c r="GJ1638" s="106"/>
      <c r="GK1638" s="106"/>
      <c r="GL1638" s="106"/>
      <c r="GM1638" s="106"/>
      <c r="GN1638" s="106"/>
      <c r="GO1638" s="106"/>
      <c r="GP1638" s="106"/>
      <c r="GQ1638" s="106"/>
      <c r="GR1638" s="106"/>
      <c r="GS1638" s="106"/>
      <c r="GT1638" s="106"/>
      <c r="GU1638" s="106"/>
      <c r="GV1638" s="106"/>
      <c r="GW1638" s="106"/>
      <c r="GX1638" s="106"/>
      <c r="GY1638" s="106"/>
      <c r="GZ1638" s="106"/>
      <c r="HA1638" s="106"/>
      <c r="HB1638" s="106"/>
      <c r="HC1638" s="106"/>
      <c r="HD1638" s="106"/>
      <c r="HE1638" s="106"/>
      <c r="HF1638" s="106"/>
      <c r="HG1638" s="106"/>
      <c r="HH1638" s="106"/>
      <c r="HI1638" s="106"/>
      <c r="HJ1638" s="106"/>
      <c r="HK1638" s="106"/>
      <c r="HL1638" s="106"/>
      <c r="HM1638" s="106"/>
      <c r="HN1638" s="106"/>
      <c r="HO1638" s="106"/>
      <c r="HP1638" s="106"/>
      <c r="HQ1638" s="106"/>
      <c r="HR1638" s="106"/>
      <c r="HS1638" s="106"/>
      <c r="HT1638" s="106"/>
      <c r="HU1638" s="106"/>
      <c r="HV1638" s="106"/>
    </row>
    <row r="1639" spans="1:230" s="107" customFormat="1" ht="90">
      <c r="A1639" s="96" t="s">
        <v>1878</v>
      </c>
      <c r="B1639" s="97">
        <v>35560147850</v>
      </c>
      <c r="C1639" s="111" t="s">
        <v>4256</v>
      </c>
      <c r="D1639" s="96" t="s">
        <v>466</v>
      </c>
      <c r="E1639" s="96" t="s">
        <v>467</v>
      </c>
      <c r="F1639" s="109" t="s">
        <v>4012</v>
      </c>
      <c r="G1639" s="110">
        <v>208</v>
      </c>
      <c r="H1639" s="110">
        <v>208</v>
      </c>
      <c r="I1639" s="110">
        <v>208</v>
      </c>
      <c r="J1639" s="92"/>
      <c r="K1639" s="106"/>
      <c r="L1639" s="92"/>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W1639" s="106"/>
      <c r="AX1639" s="106"/>
      <c r="AY1639" s="106"/>
      <c r="AZ1639" s="106"/>
      <c r="BA1639" s="106"/>
      <c r="BB1639" s="106"/>
      <c r="BC1639" s="106"/>
      <c r="BD1639" s="106"/>
      <c r="BE1639" s="106"/>
      <c r="BF1639" s="106"/>
      <c r="BG1639" s="106"/>
      <c r="BH1639" s="106"/>
      <c r="BI1639" s="106"/>
      <c r="BJ1639" s="106"/>
      <c r="BK1639" s="106"/>
      <c r="BL1639" s="106"/>
      <c r="BM1639" s="106"/>
      <c r="BN1639" s="106"/>
      <c r="BO1639" s="106"/>
      <c r="BP1639" s="106"/>
      <c r="BQ1639" s="106"/>
      <c r="BR1639" s="106"/>
      <c r="BS1639" s="106"/>
      <c r="BT1639" s="106"/>
      <c r="BU1639" s="106"/>
      <c r="BV1639" s="106"/>
      <c r="BW1639" s="106"/>
      <c r="BX1639" s="106"/>
      <c r="BY1639" s="106"/>
      <c r="BZ1639" s="106"/>
      <c r="CA1639" s="106"/>
      <c r="CB1639" s="106"/>
      <c r="CC1639" s="106"/>
      <c r="CD1639" s="106"/>
      <c r="CE1639" s="106"/>
      <c r="CF1639" s="106"/>
      <c r="CG1639" s="106"/>
      <c r="CH1639" s="106"/>
      <c r="CI1639" s="106"/>
      <c r="CJ1639" s="106"/>
      <c r="CK1639" s="106"/>
      <c r="CL1639" s="106"/>
      <c r="CM1639" s="106"/>
      <c r="CN1639" s="106"/>
      <c r="CO1639" s="106"/>
      <c r="CP1639" s="106"/>
      <c r="CQ1639" s="106"/>
      <c r="CR1639" s="106"/>
      <c r="CS1639" s="106"/>
      <c r="CT1639" s="106"/>
      <c r="CU1639" s="106"/>
      <c r="CV1639" s="106"/>
      <c r="CW1639" s="106"/>
      <c r="CX1639" s="106"/>
      <c r="CY1639" s="106"/>
      <c r="CZ1639" s="106"/>
      <c r="DA1639" s="106"/>
      <c r="DB1639" s="106"/>
      <c r="DC1639" s="106"/>
      <c r="DD1639" s="106"/>
      <c r="DE1639" s="106"/>
      <c r="DF1639" s="106"/>
      <c r="DG1639" s="106"/>
      <c r="DH1639" s="106"/>
      <c r="DI1639" s="106"/>
      <c r="DJ1639" s="106"/>
      <c r="DK1639" s="106"/>
      <c r="DL1639" s="106"/>
      <c r="DM1639" s="106"/>
      <c r="DN1639" s="106"/>
      <c r="DO1639" s="106"/>
      <c r="DP1639" s="106"/>
      <c r="DQ1639" s="106"/>
      <c r="DR1639" s="106"/>
      <c r="DS1639" s="106"/>
      <c r="DT1639" s="106"/>
      <c r="DU1639" s="106"/>
      <c r="DV1639" s="106"/>
      <c r="DW1639" s="106"/>
      <c r="DX1639" s="106"/>
      <c r="DY1639" s="106"/>
      <c r="DZ1639" s="106"/>
      <c r="EA1639" s="106"/>
      <c r="EB1639" s="106"/>
      <c r="EC1639" s="106"/>
      <c r="ED1639" s="106"/>
      <c r="EE1639" s="106"/>
      <c r="EF1639" s="106"/>
      <c r="EG1639" s="106"/>
      <c r="EH1639" s="106"/>
      <c r="EI1639" s="106"/>
      <c r="EJ1639" s="106"/>
      <c r="EK1639" s="106"/>
      <c r="EL1639" s="106"/>
      <c r="EM1639" s="106"/>
      <c r="EN1639" s="106"/>
      <c r="EO1639" s="106"/>
      <c r="EP1639" s="106"/>
      <c r="EQ1639" s="106"/>
      <c r="ER1639" s="106"/>
      <c r="ES1639" s="106"/>
      <c r="ET1639" s="106"/>
      <c r="EU1639" s="106"/>
      <c r="EV1639" s="106"/>
      <c r="EW1639" s="106"/>
      <c r="EX1639" s="106"/>
      <c r="EY1639" s="106"/>
      <c r="EZ1639" s="106"/>
      <c r="FA1639" s="106"/>
      <c r="FB1639" s="106"/>
      <c r="FC1639" s="106"/>
      <c r="FD1639" s="106"/>
      <c r="FE1639" s="106"/>
      <c r="FF1639" s="106"/>
      <c r="FG1639" s="106"/>
      <c r="FH1639" s="106"/>
      <c r="FI1639" s="106"/>
      <c r="FJ1639" s="106"/>
      <c r="FK1639" s="106"/>
      <c r="FL1639" s="106"/>
      <c r="FM1639" s="106"/>
      <c r="FN1639" s="106"/>
      <c r="FO1639" s="106"/>
      <c r="FP1639" s="106"/>
      <c r="FQ1639" s="106"/>
      <c r="FR1639" s="106"/>
      <c r="FS1639" s="106"/>
      <c r="FT1639" s="106"/>
      <c r="FU1639" s="106"/>
      <c r="FV1639" s="106"/>
      <c r="FW1639" s="106"/>
      <c r="FX1639" s="106"/>
      <c r="FY1639" s="106"/>
      <c r="FZ1639" s="106"/>
      <c r="GA1639" s="106"/>
      <c r="GB1639" s="106"/>
      <c r="GC1639" s="106"/>
      <c r="GD1639" s="106"/>
      <c r="GE1639" s="106"/>
      <c r="GF1639" s="106"/>
      <c r="GG1639" s="106"/>
      <c r="GH1639" s="106"/>
      <c r="GI1639" s="106"/>
      <c r="GJ1639" s="106"/>
      <c r="GK1639" s="106"/>
      <c r="GL1639" s="106"/>
      <c r="GM1639" s="106"/>
      <c r="GN1639" s="106"/>
      <c r="GO1639" s="106"/>
      <c r="GP1639" s="106"/>
      <c r="GQ1639" s="106"/>
      <c r="GR1639" s="106"/>
      <c r="GS1639" s="106"/>
      <c r="GT1639" s="106"/>
      <c r="GU1639" s="106"/>
      <c r="GV1639" s="106"/>
      <c r="GW1639" s="106"/>
      <c r="GX1639" s="106"/>
      <c r="GY1639" s="106"/>
      <c r="GZ1639" s="106"/>
      <c r="HA1639" s="106"/>
      <c r="HB1639" s="106"/>
      <c r="HC1639" s="106"/>
      <c r="HD1639" s="106"/>
      <c r="HE1639" s="106"/>
      <c r="HF1639" s="106"/>
      <c r="HG1639" s="106"/>
      <c r="HH1639" s="106"/>
      <c r="HI1639" s="106"/>
      <c r="HJ1639" s="106"/>
      <c r="HK1639" s="106"/>
      <c r="HL1639" s="106"/>
      <c r="HM1639" s="106"/>
      <c r="HN1639" s="106"/>
      <c r="HO1639" s="106"/>
      <c r="HP1639" s="106"/>
      <c r="HQ1639" s="106"/>
      <c r="HR1639" s="106"/>
      <c r="HS1639" s="106"/>
      <c r="HT1639" s="106"/>
      <c r="HU1639" s="106"/>
      <c r="HV1639" s="106"/>
    </row>
    <row r="1640" spans="1:230" s="107" customFormat="1" ht="45">
      <c r="A1640" s="96" t="s">
        <v>28</v>
      </c>
      <c r="B1640" s="97" t="s">
        <v>29</v>
      </c>
      <c r="C1640" s="111" t="s">
        <v>4257</v>
      </c>
      <c r="D1640" s="96" t="s">
        <v>466</v>
      </c>
      <c r="E1640" s="96" t="s">
        <v>467</v>
      </c>
      <c r="F1640" s="122" t="s">
        <v>4013</v>
      </c>
      <c r="G1640" s="110">
        <v>30000</v>
      </c>
      <c r="H1640" s="110">
        <v>0</v>
      </c>
      <c r="I1640" s="110">
        <v>30000</v>
      </c>
      <c r="J1640" s="92"/>
      <c r="K1640" s="106"/>
      <c r="L1640" s="92"/>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P1640" s="106"/>
      <c r="AQ1640" s="106"/>
      <c r="AR1640" s="106"/>
      <c r="AS1640" s="106"/>
      <c r="AT1640" s="106"/>
      <c r="AU1640" s="106"/>
      <c r="AV1640" s="106"/>
      <c r="AW1640" s="106"/>
      <c r="AX1640" s="106"/>
      <c r="AY1640" s="106"/>
      <c r="AZ1640" s="106"/>
      <c r="BA1640" s="106"/>
      <c r="BB1640" s="106"/>
      <c r="BC1640" s="106"/>
      <c r="BD1640" s="106"/>
      <c r="BE1640" s="106"/>
      <c r="BF1640" s="106"/>
      <c r="BG1640" s="106"/>
      <c r="BH1640" s="106"/>
      <c r="BI1640" s="106"/>
      <c r="BJ1640" s="106"/>
      <c r="BK1640" s="106"/>
      <c r="BL1640" s="106"/>
      <c r="BM1640" s="106"/>
      <c r="BN1640" s="106"/>
      <c r="BO1640" s="106"/>
      <c r="BP1640" s="106"/>
      <c r="BQ1640" s="106"/>
      <c r="BR1640" s="106"/>
      <c r="BS1640" s="106"/>
      <c r="BT1640" s="106"/>
      <c r="BU1640" s="106"/>
      <c r="BV1640" s="106"/>
      <c r="BW1640" s="106"/>
      <c r="BX1640" s="106"/>
      <c r="BY1640" s="106"/>
      <c r="BZ1640" s="106"/>
      <c r="CA1640" s="106"/>
      <c r="CB1640" s="106"/>
      <c r="CC1640" s="106"/>
      <c r="CD1640" s="106"/>
      <c r="CE1640" s="106"/>
      <c r="CF1640" s="106"/>
      <c r="CG1640" s="106"/>
      <c r="CH1640" s="106"/>
      <c r="CI1640" s="106"/>
      <c r="CJ1640" s="106"/>
      <c r="CK1640" s="106"/>
      <c r="CL1640" s="106"/>
      <c r="CM1640" s="106"/>
      <c r="CN1640" s="106"/>
      <c r="CO1640" s="106"/>
      <c r="CP1640" s="106"/>
      <c r="CQ1640" s="106"/>
      <c r="CR1640" s="106"/>
      <c r="CS1640" s="106"/>
      <c r="CT1640" s="106"/>
      <c r="CU1640" s="106"/>
      <c r="CV1640" s="106"/>
      <c r="CW1640" s="106"/>
      <c r="CX1640" s="106"/>
      <c r="CY1640" s="106"/>
      <c r="CZ1640" s="106"/>
      <c r="DA1640" s="106"/>
      <c r="DB1640" s="106"/>
      <c r="DC1640" s="106"/>
      <c r="DD1640" s="106"/>
      <c r="DE1640" s="106"/>
      <c r="DF1640" s="106"/>
      <c r="DG1640" s="106"/>
      <c r="DH1640" s="106"/>
      <c r="DI1640" s="106"/>
      <c r="DJ1640" s="106"/>
      <c r="DK1640" s="106"/>
      <c r="DL1640" s="106"/>
      <c r="DM1640" s="106"/>
      <c r="DN1640" s="106"/>
      <c r="DO1640" s="106"/>
      <c r="DP1640" s="106"/>
      <c r="DQ1640" s="106"/>
      <c r="DR1640" s="106"/>
      <c r="DS1640" s="106"/>
      <c r="DT1640" s="106"/>
      <c r="DU1640" s="106"/>
      <c r="DV1640" s="106"/>
      <c r="DW1640" s="106"/>
      <c r="DX1640" s="106"/>
      <c r="DY1640" s="106"/>
      <c r="DZ1640" s="106"/>
      <c r="EA1640" s="106"/>
      <c r="EB1640" s="106"/>
      <c r="EC1640" s="106"/>
      <c r="ED1640" s="106"/>
      <c r="EE1640" s="106"/>
      <c r="EF1640" s="106"/>
      <c r="EG1640" s="106"/>
      <c r="EH1640" s="106"/>
      <c r="EI1640" s="106"/>
      <c r="EJ1640" s="106"/>
      <c r="EK1640" s="106"/>
      <c r="EL1640" s="106"/>
      <c r="EM1640" s="106"/>
      <c r="EN1640" s="106"/>
      <c r="EO1640" s="106"/>
      <c r="EP1640" s="106"/>
      <c r="EQ1640" s="106"/>
      <c r="ER1640" s="106"/>
      <c r="ES1640" s="106"/>
      <c r="ET1640" s="106"/>
      <c r="EU1640" s="106"/>
      <c r="EV1640" s="106"/>
      <c r="EW1640" s="106"/>
      <c r="EX1640" s="106"/>
      <c r="EY1640" s="106"/>
      <c r="EZ1640" s="106"/>
      <c r="FA1640" s="106"/>
      <c r="FB1640" s="106"/>
      <c r="FC1640" s="106"/>
      <c r="FD1640" s="106"/>
      <c r="FE1640" s="106"/>
      <c r="FF1640" s="106"/>
      <c r="FG1640" s="106"/>
      <c r="FH1640" s="106"/>
      <c r="FI1640" s="106"/>
      <c r="FJ1640" s="106"/>
      <c r="FK1640" s="106"/>
      <c r="FL1640" s="106"/>
      <c r="FM1640" s="106"/>
      <c r="FN1640" s="106"/>
      <c r="FO1640" s="106"/>
      <c r="FP1640" s="106"/>
      <c r="FQ1640" s="106"/>
      <c r="FR1640" s="106"/>
      <c r="FS1640" s="106"/>
      <c r="FT1640" s="106"/>
      <c r="FU1640" s="106"/>
      <c r="FV1640" s="106"/>
      <c r="FW1640" s="106"/>
      <c r="FX1640" s="106"/>
      <c r="FY1640" s="106"/>
      <c r="FZ1640" s="106"/>
      <c r="GA1640" s="106"/>
      <c r="GB1640" s="106"/>
      <c r="GC1640" s="106"/>
      <c r="GD1640" s="106"/>
      <c r="GE1640" s="106"/>
      <c r="GF1640" s="106"/>
      <c r="GG1640" s="106"/>
      <c r="GH1640" s="106"/>
      <c r="GI1640" s="106"/>
      <c r="GJ1640" s="106"/>
      <c r="GK1640" s="106"/>
      <c r="GL1640" s="106"/>
      <c r="GM1640" s="106"/>
      <c r="GN1640" s="106"/>
      <c r="GO1640" s="106"/>
      <c r="GP1640" s="106"/>
      <c r="GQ1640" s="106"/>
      <c r="GR1640" s="106"/>
      <c r="GS1640" s="106"/>
      <c r="GT1640" s="106"/>
      <c r="GU1640" s="106"/>
      <c r="GV1640" s="106"/>
      <c r="GW1640" s="106"/>
      <c r="GX1640" s="106"/>
      <c r="GY1640" s="106"/>
      <c r="GZ1640" s="106"/>
      <c r="HA1640" s="106"/>
      <c r="HB1640" s="106"/>
      <c r="HC1640" s="106"/>
      <c r="HD1640" s="106"/>
      <c r="HE1640" s="106"/>
      <c r="HF1640" s="106"/>
      <c r="HG1640" s="106"/>
      <c r="HH1640" s="106"/>
      <c r="HI1640" s="106"/>
      <c r="HJ1640" s="106"/>
      <c r="HK1640" s="106"/>
      <c r="HL1640" s="106"/>
      <c r="HM1640" s="106"/>
      <c r="HN1640" s="106"/>
      <c r="HO1640" s="106"/>
      <c r="HP1640" s="106"/>
      <c r="HQ1640" s="106"/>
      <c r="HR1640" s="106"/>
      <c r="HS1640" s="106"/>
      <c r="HT1640" s="106"/>
      <c r="HU1640" s="106"/>
      <c r="HV1640" s="106"/>
    </row>
    <row r="1641" spans="1:230" s="107" customFormat="1" ht="90">
      <c r="A1641" s="159" t="s">
        <v>2206</v>
      </c>
      <c r="B1641" s="160">
        <v>45488037420</v>
      </c>
      <c r="C1641" s="111" t="s">
        <v>4471</v>
      </c>
      <c r="D1641" s="159" t="s">
        <v>466</v>
      </c>
      <c r="E1641" s="159" t="s">
        <v>467</v>
      </c>
      <c r="F1641" s="122" t="s">
        <v>4258</v>
      </c>
      <c r="G1641" s="123">
        <v>3975.33</v>
      </c>
      <c r="H1641" s="123">
        <v>3975.33</v>
      </c>
      <c r="I1641" s="123">
        <v>3975.33</v>
      </c>
      <c r="J1641" s="92"/>
      <c r="K1641" s="106"/>
      <c r="L1641" s="92"/>
      <c r="M1641" s="106"/>
      <c r="N1641" s="106"/>
      <c r="O1641" s="106"/>
      <c r="P1641" s="106"/>
      <c r="Q1641" s="106"/>
      <c r="R1641" s="106"/>
      <c r="S1641" s="106"/>
      <c r="T1641" s="106"/>
      <c r="U1641" s="106"/>
      <c r="V1641" s="106"/>
      <c r="W1641" s="106"/>
      <c r="X1641" s="106"/>
      <c r="Y1641" s="106"/>
      <c r="Z1641" s="106"/>
      <c r="AA1641" s="106"/>
      <c r="AB1641" s="106"/>
      <c r="AC1641" s="106"/>
      <c r="AD1641" s="106"/>
      <c r="AE1641" s="106"/>
      <c r="AF1641" s="106"/>
      <c r="AG1641" s="106"/>
      <c r="AH1641" s="106"/>
      <c r="AI1641" s="106"/>
      <c r="AJ1641" s="106"/>
      <c r="AK1641" s="106"/>
      <c r="AL1641" s="106"/>
      <c r="AM1641" s="106"/>
      <c r="AN1641" s="106"/>
      <c r="AO1641" s="106"/>
      <c r="AP1641" s="106"/>
      <c r="AQ1641" s="106"/>
      <c r="AR1641" s="106"/>
      <c r="AS1641" s="106"/>
      <c r="AT1641" s="106"/>
      <c r="AU1641" s="106"/>
      <c r="AV1641" s="106"/>
      <c r="AW1641" s="106"/>
      <c r="AX1641" s="106"/>
      <c r="AY1641" s="106"/>
      <c r="AZ1641" s="106"/>
      <c r="BA1641" s="106"/>
      <c r="BB1641" s="106"/>
      <c r="BC1641" s="106"/>
      <c r="BD1641" s="106"/>
      <c r="BE1641" s="106"/>
      <c r="BF1641" s="106"/>
      <c r="BG1641" s="106"/>
      <c r="BH1641" s="106"/>
      <c r="BI1641" s="106"/>
      <c r="BJ1641" s="106"/>
      <c r="BK1641" s="106"/>
      <c r="BL1641" s="106"/>
      <c r="BM1641" s="106"/>
      <c r="BN1641" s="106"/>
      <c r="BO1641" s="106"/>
      <c r="BP1641" s="106"/>
      <c r="BQ1641" s="106"/>
      <c r="BR1641" s="106"/>
      <c r="BS1641" s="106"/>
      <c r="BT1641" s="106"/>
      <c r="BU1641" s="106"/>
      <c r="BV1641" s="106"/>
      <c r="BW1641" s="106"/>
      <c r="BX1641" s="106"/>
      <c r="BY1641" s="106"/>
      <c r="BZ1641" s="106"/>
      <c r="CA1641" s="106"/>
      <c r="CB1641" s="106"/>
      <c r="CC1641" s="106"/>
      <c r="CD1641" s="106"/>
      <c r="CE1641" s="106"/>
      <c r="CF1641" s="106"/>
      <c r="CG1641" s="106"/>
      <c r="CH1641" s="106"/>
      <c r="CI1641" s="106"/>
      <c r="CJ1641" s="106"/>
      <c r="CK1641" s="106"/>
      <c r="CL1641" s="106"/>
      <c r="CM1641" s="106"/>
      <c r="CN1641" s="106"/>
      <c r="CO1641" s="106"/>
      <c r="CP1641" s="106"/>
      <c r="CQ1641" s="106"/>
      <c r="CR1641" s="106"/>
      <c r="CS1641" s="106"/>
      <c r="CT1641" s="106"/>
      <c r="CU1641" s="106"/>
      <c r="CV1641" s="106"/>
      <c r="CW1641" s="106"/>
      <c r="CX1641" s="106"/>
      <c r="CY1641" s="106"/>
      <c r="CZ1641" s="106"/>
      <c r="DA1641" s="106"/>
      <c r="DB1641" s="106"/>
      <c r="DC1641" s="106"/>
      <c r="DD1641" s="106"/>
      <c r="DE1641" s="106"/>
      <c r="DF1641" s="106"/>
      <c r="DG1641" s="106"/>
      <c r="DH1641" s="106"/>
      <c r="DI1641" s="106"/>
      <c r="DJ1641" s="106"/>
      <c r="DK1641" s="106"/>
      <c r="DL1641" s="106"/>
      <c r="DM1641" s="106"/>
      <c r="DN1641" s="106"/>
      <c r="DO1641" s="106"/>
      <c r="DP1641" s="106"/>
      <c r="DQ1641" s="106"/>
      <c r="DR1641" s="106"/>
      <c r="DS1641" s="106"/>
      <c r="DT1641" s="106"/>
      <c r="DU1641" s="106"/>
      <c r="DV1641" s="106"/>
      <c r="DW1641" s="106"/>
      <c r="DX1641" s="106"/>
      <c r="DY1641" s="106"/>
      <c r="DZ1641" s="106"/>
      <c r="EA1641" s="106"/>
      <c r="EB1641" s="106"/>
      <c r="EC1641" s="106"/>
      <c r="ED1641" s="106"/>
      <c r="EE1641" s="106"/>
      <c r="EF1641" s="106"/>
      <c r="EG1641" s="106"/>
      <c r="EH1641" s="106"/>
      <c r="EI1641" s="106"/>
      <c r="EJ1641" s="106"/>
      <c r="EK1641" s="106"/>
      <c r="EL1641" s="106"/>
      <c r="EM1641" s="106"/>
      <c r="EN1641" s="106"/>
      <c r="EO1641" s="106"/>
      <c r="EP1641" s="106"/>
      <c r="EQ1641" s="106"/>
      <c r="ER1641" s="106"/>
      <c r="ES1641" s="106"/>
      <c r="ET1641" s="106"/>
      <c r="EU1641" s="106"/>
      <c r="EV1641" s="106"/>
      <c r="EW1641" s="106"/>
      <c r="EX1641" s="106"/>
      <c r="EY1641" s="106"/>
      <c r="EZ1641" s="106"/>
      <c r="FA1641" s="106"/>
      <c r="FB1641" s="106"/>
      <c r="FC1641" s="106"/>
      <c r="FD1641" s="106"/>
      <c r="FE1641" s="106"/>
      <c r="FF1641" s="106"/>
      <c r="FG1641" s="106"/>
      <c r="FH1641" s="106"/>
      <c r="FI1641" s="106"/>
      <c r="FJ1641" s="106"/>
      <c r="FK1641" s="106"/>
      <c r="FL1641" s="106"/>
      <c r="FM1641" s="106"/>
      <c r="FN1641" s="106"/>
      <c r="FO1641" s="106"/>
      <c r="FP1641" s="106"/>
      <c r="FQ1641" s="106"/>
      <c r="FR1641" s="106"/>
      <c r="FS1641" s="106"/>
      <c r="FT1641" s="106"/>
      <c r="FU1641" s="106"/>
      <c r="FV1641" s="106"/>
      <c r="FW1641" s="106"/>
      <c r="FX1641" s="106"/>
      <c r="FY1641" s="106"/>
      <c r="FZ1641" s="106"/>
      <c r="GA1641" s="106"/>
      <c r="GB1641" s="106"/>
      <c r="GC1641" s="106"/>
      <c r="GD1641" s="106"/>
      <c r="GE1641" s="106"/>
      <c r="GF1641" s="106"/>
      <c r="GG1641" s="106"/>
      <c r="GH1641" s="106"/>
      <c r="GI1641" s="106"/>
      <c r="GJ1641" s="106"/>
      <c r="GK1641" s="106"/>
      <c r="GL1641" s="106"/>
      <c r="GM1641" s="106"/>
      <c r="GN1641" s="106"/>
      <c r="GO1641" s="106"/>
      <c r="GP1641" s="106"/>
      <c r="GQ1641" s="106"/>
      <c r="GR1641" s="106"/>
      <c r="GS1641" s="106"/>
      <c r="GT1641" s="106"/>
      <c r="GU1641" s="106"/>
      <c r="GV1641" s="106"/>
      <c r="GW1641" s="106"/>
      <c r="GX1641" s="106"/>
      <c r="GY1641" s="106"/>
      <c r="GZ1641" s="106"/>
      <c r="HA1641" s="106"/>
      <c r="HB1641" s="106"/>
      <c r="HC1641" s="106"/>
      <c r="HD1641" s="106"/>
      <c r="HE1641" s="106"/>
      <c r="HF1641" s="106"/>
      <c r="HG1641" s="106"/>
      <c r="HH1641" s="106"/>
      <c r="HI1641" s="106"/>
      <c r="HJ1641" s="106"/>
      <c r="HK1641" s="106"/>
      <c r="HL1641" s="106"/>
      <c r="HM1641" s="106"/>
      <c r="HN1641" s="106"/>
      <c r="HO1641" s="106"/>
      <c r="HP1641" s="106"/>
      <c r="HQ1641" s="106"/>
      <c r="HR1641" s="106"/>
      <c r="HS1641" s="106"/>
      <c r="HT1641" s="106"/>
      <c r="HU1641" s="106"/>
      <c r="HV1641" s="106"/>
    </row>
    <row r="1642" spans="1:230" s="107" customFormat="1" ht="71.25">
      <c r="A1642" s="96" t="s">
        <v>4445</v>
      </c>
      <c r="B1642" s="97">
        <v>34528802000190</v>
      </c>
      <c r="C1642" s="109" t="s">
        <v>4472</v>
      </c>
      <c r="D1642" s="96" t="s">
        <v>464</v>
      </c>
      <c r="E1642" s="96" t="s">
        <v>467</v>
      </c>
      <c r="F1642" s="109" t="s">
        <v>4259</v>
      </c>
      <c r="G1642" s="110">
        <v>160.24</v>
      </c>
      <c r="H1642" s="110">
        <v>0</v>
      </c>
      <c r="I1642" s="110">
        <v>0</v>
      </c>
      <c r="J1642" s="92"/>
      <c r="K1642" s="106"/>
      <c r="L1642" s="92"/>
      <c r="M1642" s="106"/>
      <c r="N1642" s="106"/>
      <c r="O1642" s="106"/>
      <c r="P1642" s="106"/>
      <c r="Q1642" s="106"/>
      <c r="R1642" s="106"/>
      <c r="S1642" s="106"/>
      <c r="T1642" s="106"/>
      <c r="U1642" s="106"/>
      <c r="V1642" s="106"/>
      <c r="W1642" s="106"/>
      <c r="X1642" s="106"/>
      <c r="Y1642" s="106"/>
      <c r="Z1642" s="106"/>
      <c r="AA1642" s="106"/>
      <c r="AB1642" s="106"/>
      <c r="AC1642" s="106"/>
      <c r="AD1642" s="106"/>
      <c r="AE1642" s="106"/>
      <c r="AF1642" s="106"/>
      <c r="AG1642" s="106"/>
      <c r="AH1642" s="106"/>
      <c r="AI1642" s="106"/>
      <c r="AJ1642" s="106"/>
      <c r="AK1642" s="106"/>
      <c r="AL1642" s="106"/>
      <c r="AM1642" s="106"/>
      <c r="AN1642" s="106"/>
      <c r="AO1642" s="106"/>
      <c r="AP1642" s="106"/>
      <c r="AQ1642" s="106"/>
      <c r="AR1642" s="106"/>
      <c r="AS1642" s="106"/>
      <c r="AT1642" s="106"/>
      <c r="AU1642" s="106"/>
      <c r="AV1642" s="106"/>
      <c r="AW1642" s="106"/>
      <c r="AX1642" s="106"/>
      <c r="AY1642" s="106"/>
      <c r="AZ1642" s="106"/>
      <c r="BA1642" s="106"/>
      <c r="BB1642" s="106"/>
      <c r="BC1642" s="106"/>
      <c r="BD1642" s="106"/>
      <c r="BE1642" s="106"/>
      <c r="BF1642" s="106"/>
      <c r="BG1642" s="106"/>
      <c r="BH1642" s="106"/>
      <c r="BI1642" s="106"/>
      <c r="BJ1642" s="106"/>
      <c r="BK1642" s="106"/>
      <c r="BL1642" s="106"/>
      <c r="BM1642" s="106"/>
      <c r="BN1642" s="106"/>
      <c r="BO1642" s="106"/>
      <c r="BP1642" s="106"/>
      <c r="BQ1642" s="106"/>
      <c r="BR1642" s="106"/>
      <c r="BS1642" s="106"/>
      <c r="BT1642" s="106"/>
      <c r="BU1642" s="106"/>
      <c r="BV1642" s="106"/>
      <c r="BW1642" s="106"/>
      <c r="BX1642" s="106"/>
      <c r="BY1642" s="106"/>
      <c r="BZ1642" s="106"/>
      <c r="CA1642" s="106"/>
      <c r="CB1642" s="106"/>
      <c r="CC1642" s="106"/>
      <c r="CD1642" s="106"/>
      <c r="CE1642" s="106"/>
      <c r="CF1642" s="106"/>
      <c r="CG1642" s="106"/>
      <c r="CH1642" s="106"/>
      <c r="CI1642" s="106"/>
      <c r="CJ1642" s="106"/>
      <c r="CK1642" s="106"/>
      <c r="CL1642" s="106"/>
      <c r="CM1642" s="106"/>
      <c r="CN1642" s="106"/>
      <c r="CO1642" s="106"/>
      <c r="CP1642" s="106"/>
      <c r="CQ1642" s="106"/>
      <c r="CR1642" s="106"/>
      <c r="CS1642" s="106"/>
      <c r="CT1642" s="106"/>
      <c r="CU1642" s="106"/>
      <c r="CV1642" s="106"/>
      <c r="CW1642" s="106"/>
      <c r="CX1642" s="106"/>
      <c r="CY1642" s="106"/>
      <c r="CZ1642" s="106"/>
      <c r="DA1642" s="106"/>
      <c r="DB1642" s="106"/>
      <c r="DC1642" s="106"/>
      <c r="DD1642" s="106"/>
      <c r="DE1642" s="106"/>
      <c r="DF1642" s="106"/>
      <c r="DG1642" s="106"/>
      <c r="DH1642" s="106"/>
      <c r="DI1642" s="106"/>
      <c r="DJ1642" s="106"/>
      <c r="DK1642" s="106"/>
      <c r="DL1642" s="106"/>
      <c r="DM1642" s="106"/>
      <c r="DN1642" s="106"/>
      <c r="DO1642" s="106"/>
      <c r="DP1642" s="106"/>
      <c r="DQ1642" s="106"/>
      <c r="DR1642" s="106"/>
      <c r="DS1642" s="106"/>
      <c r="DT1642" s="106"/>
      <c r="DU1642" s="106"/>
      <c r="DV1642" s="106"/>
      <c r="DW1642" s="106"/>
      <c r="DX1642" s="106"/>
      <c r="DY1642" s="106"/>
      <c r="DZ1642" s="106"/>
      <c r="EA1642" s="106"/>
      <c r="EB1642" s="106"/>
      <c r="EC1642" s="106"/>
      <c r="ED1642" s="106"/>
      <c r="EE1642" s="106"/>
      <c r="EF1642" s="106"/>
      <c r="EG1642" s="106"/>
      <c r="EH1642" s="106"/>
      <c r="EI1642" s="106"/>
      <c r="EJ1642" s="106"/>
      <c r="EK1642" s="106"/>
      <c r="EL1642" s="106"/>
      <c r="EM1642" s="106"/>
      <c r="EN1642" s="106"/>
      <c r="EO1642" s="106"/>
      <c r="EP1642" s="106"/>
      <c r="EQ1642" s="106"/>
      <c r="ER1642" s="106"/>
      <c r="ES1642" s="106"/>
      <c r="ET1642" s="106"/>
      <c r="EU1642" s="106"/>
      <c r="EV1642" s="106"/>
      <c r="EW1642" s="106"/>
      <c r="EX1642" s="106"/>
      <c r="EY1642" s="106"/>
      <c r="EZ1642" s="106"/>
      <c r="FA1642" s="106"/>
      <c r="FB1642" s="106"/>
      <c r="FC1642" s="106"/>
      <c r="FD1642" s="106"/>
      <c r="FE1642" s="106"/>
      <c r="FF1642" s="106"/>
      <c r="FG1642" s="106"/>
      <c r="FH1642" s="106"/>
      <c r="FI1642" s="106"/>
      <c r="FJ1642" s="106"/>
      <c r="FK1642" s="106"/>
      <c r="FL1642" s="106"/>
      <c r="FM1642" s="106"/>
      <c r="FN1642" s="106"/>
      <c r="FO1642" s="106"/>
      <c r="FP1642" s="106"/>
      <c r="FQ1642" s="106"/>
      <c r="FR1642" s="106"/>
      <c r="FS1642" s="106"/>
      <c r="FT1642" s="106"/>
      <c r="FU1642" s="106"/>
      <c r="FV1642" s="106"/>
      <c r="FW1642" s="106"/>
      <c r="FX1642" s="106"/>
      <c r="FY1642" s="106"/>
      <c r="FZ1642" s="106"/>
      <c r="GA1642" s="106"/>
      <c r="GB1642" s="106"/>
      <c r="GC1642" s="106"/>
      <c r="GD1642" s="106"/>
      <c r="GE1642" s="106"/>
      <c r="GF1642" s="106"/>
      <c r="GG1642" s="106"/>
      <c r="GH1642" s="106"/>
      <c r="GI1642" s="106"/>
      <c r="GJ1642" s="106"/>
      <c r="GK1642" s="106"/>
      <c r="GL1642" s="106"/>
      <c r="GM1642" s="106"/>
      <c r="GN1642" s="106"/>
      <c r="GO1642" s="106"/>
      <c r="GP1642" s="106"/>
      <c r="GQ1642" s="106"/>
      <c r="GR1642" s="106"/>
      <c r="GS1642" s="106"/>
      <c r="GT1642" s="106"/>
      <c r="GU1642" s="106"/>
      <c r="GV1642" s="106"/>
      <c r="GW1642" s="106"/>
      <c r="GX1642" s="106"/>
      <c r="GY1642" s="106"/>
      <c r="GZ1642" s="106"/>
      <c r="HA1642" s="106"/>
      <c r="HB1642" s="106"/>
      <c r="HC1642" s="106"/>
      <c r="HD1642" s="106"/>
      <c r="HE1642" s="106"/>
      <c r="HF1642" s="106"/>
      <c r="HG1642" s="106"/>
      <c r="HH1642" s="106"/>
      <c r="HI1642" s="106"/>
      <c r="HJ1642" s="106"/>
      <c r="HK1642" s="106"/>
      <c r="HL1642" s="106"/>
      <c r="HM1642" s="106"/>
      <c r="HN1642" s="106"/>
      <c r="HO1642" s="106"/>
      <c r="HP1642" s="106"/>
      <c r="HQ1642" s="106"/>
      <c r="HR1642" s="106"/>
      <c r="HS1642" s="106"/>
      <c r="HT1642" s="106"/>
      <c r="HU1642" s="106"/>
      <c r="HV1642" s="106"/>
    </row>
    <row r="1643" spans="1:230" s="107" customFormat="1" ht="75">
      <c r="A1643" s="96" t="s">
        <v>1892</v>
      </c>
      <c r="B1643" s="97">
        <v>59981784249</v>
      </c>
      <c r="C1643" s="111" t="s">
        <v>4473</v>
      </c>
      <c r="D1643" s="96" t="s">
        <v>466</v>
      </c>
      <c r="E1643" s="96" t="s">
        <v>467</v>
      </c>
      <c r="F1643" s="109" t="s">
        <v>4260</v>
      </c>
      <c r="G1643" s="110">
        <v>3975.33</v>
      </c>
      <c r="H1643" s="110">
        <v>3975.33</v>
      </c>
      <c r="I1643" s="110">
        <v>3975.33</v>
      </c>
      <c r="J1643" s="92"/>
      <c r="K1643" s="106"/>
      <c r="L1643" s="92"/>
      <c r="M1643" s="106"/>
      <c r="N1643" s="106"/>
      <c r="O1643" s="106"/>
      <c r="P1643" s="106"/>
      <c r="Q1643" s="106"/>
      <c r="R1643" s="106"/>
      <c r="S1643" s="106"/>
      <c r="T1643" s="106"/>
      <c r="U1643" s="106"/>
      <c r="V1643" s="106"/>
      <c r="W1643" s="106"/>
      <c r="X1643" s="106"/>
      <c r="Y1643" s="106"/>
      <c r="Z1643" s="106"/>
      <c r="AA1643" s="106"/>
      <c r="AB1643" s="106"/>
      <c r="AC1643" s="106"/>
      <c r="AD1643" s="106"/>
      <c r="AE1643" s="106"/>
      <c r="AF1643" s="106"/>
      <c r="AG1643" s="106"/>
      <c r="AH1643" s="106"/>
      <c r="AI1643" s="106"/>
      <c r="AJ1643" s="106"/>
      <c r="AK1643" s="106"/>
      <c r="AL1643" s="106"/>
      <c r="AM1643" s="106"/>
      <c r="AN1643" s="106"/>
      <c r="AO1643" s="106"/>
      <c r="AP1643" s="106"/>
      <c r="AQ1643" s="106"/>
      <c r="AR1643" s="106"/>
      <c r="AS1643" s="106"/>
      <c r="AT1643" s="106"/>
      <c r="AU1643" s="106"/>
      <c r="AV1643" s="106"/>
      <c r="AW1643" s="106"/>
      <c r="AX1643" s="106"/>
      <c r="AY1643" s="106"/>
      <c r="AZ1643" s="106"/>
      <c r="BA1643" s="106"/>
      <c r="BB1643" s="106"/>
      <c r="BC1643" s="106"/>
      <c r="BD1643" s="106"/>
      <c r="BE1643" s="106"/>
      <c r="BF1643" s="106"/>
      <c r="BG1643" s="106"/>
      <c r="BH1643" s="106"/>
      <c r="BI1643" s="106"/>
      <c r="BJ1643" s="106"/>
      <c r="BK1643" s="106"/>
      <c r="BL1643" s="106"/>
      <c r="BM1643" s="106"/>
      <c r="BN1643" s="106"/>
      <c r="BO1643" s="106"/>
      <c r="BP1643" s="106"/>
      <c r="BQ1643" s="106"/>
      <c r="BR1643" s="106"/>
      <c r="BS1643" s="106"/>
      <c r="BT1643" s="106"/>
      <c r="BU1643" s="106"/>
      <c r="BV1643" s="106"/>
      <c r="BW1643" s="106"/>
      <c r="BX1643" s="106"/>
      <c r="BY1643" s="106"/>
      <c r="BZ1643" s="106"/>
      <c r="CA1643" s="106"/>
      <c r="CB1643" s="106"/>
      <c r="CC1643" s="106"/>
      <c r="CD1643" s="106"/>
      <c r="CE1643" s="106"/>
      <c r="CF1643" s="106"/>
      <c r="CG1643" s="106"/>
      <c r="CH1643" s="106"/>
      <c r="CI1643" s="106"/>
      <c r="CJ1643" s="106"/>
      <c r="CK1643" s="106"/>
      <c r="CL1643" s="106"/>
      <c r="CM1643" s="106"/>
      <c r="CN1643" s="106"/>
      <c r="CO1643" s="106"/>
      <c r="CP1643" s="106"/>
      <c r="CQ1643" s="106"/>
      <c r="CR1643" s="106"/>
      <c r="CS1643" s="106"/>
      <c r="CT1643" s="106"/>
      <c r="CU1643" s="106"/>
      <c r="CV1643" s="106"/>
      <c r="CW1643" s="106"/>
      <c r="CX1643" s="106"/>
      <c r="CY1643" s="106"/>
      <c r="CZ1643" s="106"/>
      <c r="DA1643" s="106"/>
      <c r="DB1643" s="106"/>
      <c r="DC1643" s="106"/>
      <c r="DD1643" s="106"/>
      <c r="DE1643" s="106"/>
      <c r="DF1643" s="106"/>
      <c r="DG1643" s="106"/>
      <c r="DH1643" s="106"/>
      <c r="DI1643" s="106"/>
      <c r="DJ1643" s="106"/>
      <c r="DK1643" s="106"/>
      <c r="DL1643" s="106"/>
      <c r="DM1643" s="106"/>
      <c r="DN1643" s="106"/>
      <c r="DO1643" s="106"/>
      <c r="DP1643" s="106"/>
      <c r="DQ1643" s="106"/>
      <c r="DR1643" s="106"/>
      <c r="DS1643" s="106"/>
      <c r="DT1643" s="106"/>
      <c r="DU1643" s="106"/>
      <c r="DV1643" s="106"/>
      <c r="DW1643" s="106"/>
      <c r="DX1643" s="106"/>
      <c r="DY1643" s="106"/>
      <c r="DZ1643" s="106"/>
      <c r="EA1643" s="106"/>
      <c r="EB1643" s="106"/>
      <c r="EC1643" s="106"/>
      <c r="ED1643" s="106"/>
      <c r="EE1643" s="106"/>
      <c r="EF1643" s="106"/>
      <c r="EG1643" s="106"/>
      <c r="EH1643" s="106"/>
      <c r="EI1643" s="106"/>
      <c r="EJ1643" s="106"/>
      <c r="EK1643" s="106"/>
      <c r="EL1643" s="106"/>
      <c r="EM1643" s="106"/>
      <c r="EN1643" s="106"/>
      <c r="EO1643" s="106"/>
      <c r="EP1643" s="106"/>
      <c r="EQ1643" s="106"/>
      <c r="ER1643" s="106"/>
      <c r="ES1643" s="106"/>
      <c r="ET1643" s="106"/>
      <c r="EU1643" s="106"/>
      <c r="EV1643" s="106"/>
      <c r="EW1643" s="106"/>
      <c r="EX1643" s="106"/>
      <c r="EY1643" s="106"/>
      <c r="EZ1643" s="106"/>
      <c r="FA1643" s="106"/>
      <c r="FB1643" s="106"/>
      <c r="FC1643" s="106"/>
      <c r="FD1643" s="106"/>
      <c r="FE1643" s="106"/>
      <c r="FF1643" s="106"/>
      <c r="FG1643" s="106"/>
      <c r="FH1643" s="106"/>
      <c r="FI1643" s="106"/>
      <c r="FJ1643" s="106"/>
      <c r="FK1643" s="106"/>
      <c r="FL1643" s="106"/>
      <c r="FM1643" s="106"/>
      <c r="FN1643" s="106"/>
      <c r="FO1643" s="106"/>
      <c r="FP1643" s="106"/>
      <c r="FQ1643" s="106"/>
      <c r="FR1643" s="106"/>
      <c r="FS1643" s="106"/>
      <c r="FT1643" s="106"/>
      <c r="FU1643" s="106"/>
      <c r="FV1643" s="106"/>
      <c r="FW1643" s="106"/>
      <c r="FX1643" s="106"/>
      <c r="FY1643" s="106"/>
      <c r="FZ1643" s="106"/>
      <c r="GA1643" s="106"/>
      <c r="GB1643" s="106"/>
      <c r="GC1643" s="106"/>
      <c r="GD1643" s="106"/>
      <c r="GE1643" s="106"/>
      <c r="GF1643" s="106"/>
      <c r="GG1643" s="106"/>
      <c r="GH1643" s="106"/>
      <c r="GI1643" s="106"/>
      <c r="GJ1643" s="106"/>
      <c r="GK1643" s="106"/>
      <c r="GL1643" s="106"/>
      <c r="GM1643" s="106"/>
      <c r="GN1643" s="106"/>
      <c r="GO1643" s="106"/>
      <c r="GP1643" s="106"/>
      <c r="GQ1643" s="106"/>
      <c r="GR1643" s="106"/>
      <c r="GS1643" s="106"/>
      <c r="GT1643" s="106"/>
      <c r="GU1643" s="106"/>
      <c r="GV1643" s="106"/>
      <c r="GW1643" s="106"/>
      <c r="GX1643" s="106"/>
      <c r="GY1643" s="106"/>
      <c r="GZ1643" s="106"/>
      <c r="HA1643" s="106"/>
      <c r="HB1643" s="106"/>
      <c r="HC1643" s="106"/>
      <c r="HD1643" s="106"/>
      <c r="HE1643" s="106"/>
      <c r="HF1643" s="106"/>
      <c r="HG1643" s="106"/>
      <c r="HH1643" s="106"/>
      <c r="HI1643" s="106"/>
      <c r="HJ1643" s="106"/>
      <c r="HK1643" s="106"/>
      <c r="HL1643" s="106"/>
      <c r="HM1643" s="106"/>
      <c r="HN1643" s="106"/>
      <c r="HO1643" s="106"/>
      <c r="HP1643" s="106"/>
      <c r="HQ1643" s="106"/>
      <c r="HR1643" s="106"/>
      <c r="HS1643" s="106"/>
      <c r="HT1643" s="106"/>
      <c r="HU1643" s="106"/>
      <c r="HV1643" s="106"/>
    </row>
    <row r="1644" spans="1:230" s="107" customFormat="1" ht="75">
      <c r="A1644" s="96" t="s">
        <v>4446</v>
      </c>
      <c r="B1644" s="97">
        <v>67671942200</v>
      </c>
      <c r="C1644" s="111" t="s">
        <v>4474</v>
      </c>
      <c r="D1644" s="96" t="s">
        <v>466</v>
      </c>
      <c r="E1644" s="96" t="s">
        <v>467</v>
      </c>
      <c r="F1644" s="109" t="s">
        <v>4261</v>
      </c>
      <c r="G1644" s="110">
        <v>2684.64</v>
      </c>
      <c r="H1644" s="110">
        <v>2684.64</v>
      </c>
      <c r="I1644" s="110">
        <v>2684.64</v>
      </c>
      <c r="J1644" s="92"/>
      <c r="K1644" s="106"/>
      <c r="L1644" s="92"/>
      <c r="M1644" s="106"/>
      <c r="N1644" s="106"/>
      <c r="O1644" s="106"/>
      <c r="P1644" s="106"/>
      <c r="Q1644" s="106"/>
      <c r="R1644" s="106"/>
      <c r="S1644" s="106"/>
      <c r="T1644" s="106"/>
      <c r="U1644" s="106"/>
      <c r="V1644" s="106"/>
      <c r="W1644" s="106"/>
      <c r="X1644" s="106"/>
      <c r="Y1644" s="106"/>
      <c r="Z1644" s="106"/>
      <c r="AA1644" s="106"/>
      <c r="AB1644" s="106"/>
      <c r="AC1644" s="106"/>
      <c r="AD1644" s="106"/>
      <c r="AE1644" s="106"/>
      <c r="AF1644" s="106"/>
      <c r="AG1644" s="106"/>
      <c r="AH1644" s="106"/>
      <c r="AI1644" s="106"/>
      <c r="AJ1644" s="106"/>
      <c r="AK1644" s="106"/>
      <c r="AL1644" s="106"/>
      <c r="AM1644" s="106"/>
      <c r="AN1644" s="106"/>
      <c r="AO1644" s="106"/>
      <c r="AP1644" s="106"/>
      <c r="AQ1644" s="106"/>
      <c r="AR1644" s="106"/>
      <c r="AS1644" s="106"/>
      <c r="AT1644" s="106"/>
      <c r="AU1644" s="106"/>
      <c r="AV1644" s="106"/>
      <c r="AW1644" s="106"/>
      <c r="AX1644" s="106"/>
      <c r="AY1644" s="106"/>
      <c r="AZ1644" s="106"/>
      <c r="BA1644" s="106"/>
      <c r="BB1644" s="106"/>
      <c r="BC1644" s="106"/>
      <c r="BD1644" s="106"/>
      <c r="BE1644" s="106"/>
      <c r="BF1644" s="106"/>
      <c r="BG1644" s="106"/>
      <c r="BH1644" s="106"/>
      <c r="BI1644" s="106"/>
      <c r="BJ1644" s="106"/>
      <c r="BK1644" s="106"/>
      <c r="BL1644" s="106"/>
      <c r="BM1644" s="106"/>
      <c r="BN1644" s="106"/>
      <c r="BO1644" s="106"/>
      <c r="BP1644" s="106"/>
      <c r="BQ1644" s="106"/>
      <c r="BR1644" s="106"/>
      <c r="BS1644" s="106"/>
      <c r="BT1644" s="106"/>
      <c r="BU1644" s="106"/>
      <c r="BV1644" s="106"/>
      <c r="BW1644" s="106"/>
      <c r="BX1644" s="106"/>
      <c r="BY1644" s="106"/>
      <c r="BZ1644" s="106"/>
      <c r="CA1644" s="106"/>
      <c r="CB1644" s="106"/>
      <c r="CC1644" s="106"/>
      <c r="CD1644" s="106"/>
      <c r="CE1644" s="106"/>
      <c r="CF1644" s="106"/>
      <c r="CG1644" s="106"/>
      <c r="CH1644" s="106"/>
      <c r="CI1644" s="106"/>
      <c r="CJ1644" s="106"/>
      <c r="CK1644" s="106"/>
      <c r="CL1644" s="106"/>
      <c r="CM1644" s="106"/>
      <c r="CN1644" s="106"/>
      <c r="CO1644" s="106"/>
      <c r="CP1644" s="106"/>
      <c r="CQ1644" s="106"/>
      <c r="CR1644" s="106"/>
      <c r="CS1644" s="106"/>
      <c r="CT1644" s="106"/>
      <c r="CU1644" s="106"/>
      <c r="CV1644" s="106"/>
      <c r="CW1644" s="106"/>
      <c r="CX1644" s="106"/>
      <c r="CY1644" s="106"/>
      <c r="CZ1644" s="106"/>
      <c r="DA1644" s="106"/>
      <c r="DB1644" s="106"/>
      <c r="DC1644" s="106"/>
      <c r="DD1644" s="106"/>
      <c r="DE1644" s="106"/>
      <c r="DF1644" s="106"/>
      <c r="DG1644" s="106"/>
      <c r="DH1644" s="106"/>
      <c r="DI1644" s="106"/>
      <c r="DJ1644" s="106"/>
      <c r="DK1644" s="106"/>
      <c r="DL1644" s="106"/>
      <c r="DM1644" s="106"/>
      <c r="DN1644" s="106"/>
      <c r="DO1644" s="106"/>
      <c r="DP1644" s="106"/>
      <c r="DQ1644" s="106"/>
      <c r="DR1644" s="106"/>
      <c r="DS1644" s="106"/>
      <c r="DT1644" s="106"/>
      <c r="DU1644" s="106"/>
      <c r="DV1644" s="106"/>
      <c r="DW1644" s="106"/>
      <c r="DX1644" s="106"/>
      <c r="DY1644" s="106"/>
      <c r="DZ1644" s="106"/>
      <c r="EA1644" s="106"/>
      <c r="EB1644" s="106"/>
      <c r="EC1644" s="106"/>
      <c r="ED1644" s="106"/>
      <c r="EE1644" s="106"/>
      <c r="EF1644" s="106"/>
      <c r="EG1644" s="106"/>
      <c r="EH1644" s="106"/>
      <c r="EI1644" s="106"/>
      <c r="EJ1644" s="106"/>
      <c r="EK1644" s="106"/>
      <c r="EL1644" s="106"/>
      <c r="EM1644" s="106"/>
      <c r="EN1644" s="106"/>
      <c r="EO1644" s="106"/>
      <c r="EP1644" s="106"/>
      <c r="EQ1644" s="106"/>
      <c r="ER1644" s="106"/>
      <c r="ES1644" s="106"/>
      <c r="ET1644" s="106"/>
      <c r="EU1644" s="106"/>
      <c r="EV1644" s="106"/>
      <c r="EW1644" s="106"/>
      <c r="EX1644" s="106"/>
      <c r="EY1644" s="106"/>
      <c r="EZ1644" s="106"/>
      <c r="FA1644" s="106"/>
      <c r="FB1644" s="106"/>
      <c r="FC1644" s="106"/>
      <c r="FD1644" s="106"/>
      <c r="FE1644" s="106"/>
      <c r="FF1644" s="106"/>
      <c r="FG1644" s="106"/>
      <c r="FH1644" s="106"/>
      <c r="FI1644" s="106"/>
      <c r="FJ1644" s="106"/>
      <c r="FK1644" s="106"/>
      <c r="FL1644" s="106"/>
      <c r="FM1644" s="106"/>
      <c r="FN1644" s="106"/>
      <c r="FO1644" s="106"/>
      <c r="FP1644" s="106"/>
      <c r="FQ1644" s="106"/>
      <c r="FR1644" s="106"/>
      <c r="FS1644" s="106"/>
      <c r="FT1644" s="106"/>
      <c r="FU1644" s="106"/>
      <c r="FV1644" s="106"/>
      <c r="FW1644" s="106"/>
      <c r="FX1644" s="106"/>
      <c r="FY1644" s="106"/>
      <c r="FZ1644" s="106"/>
      <c r="GA1644" s="106"/>
      <c r="GB1644" s="106"/>
      <c r="GC1644" s="106"/>
      <c r="GD1644" s="106"/>
      <c r="GE1644" s="106"/>
      <c r="GF1644" s="106"/>
      <c r="GG1644" s="106"/>
      <c r="GH1644" s="106"/>
      <c r="GI1644" s="106"/>
      <c r="GJ1644" s="106"/>
      <c r="GK1644" s="106"/>
      <c r="GL1644" s="106"/>
      <c r="GM1644" s="106"/>
      <c r="GN1644" s="106"/>
      <c r="GO1644" s="106"/>
      <c r="GP1644" s="106"/>
      <c r="GQ1644" s="106"/>
      <c r="GR1644" s="106"/>
      <c r="GS1644" s="106"/>
      <c r="GT1644" s="106"/>
      <c r="GU1644" s="106"/>
      <c r="GV1644" s="106"/>
      <c r="GW1644" s="106"/>
      <c r="GX1644" s="106"/>
      <c r="GY1644" s="106"/>
      <c r="GZ1644" s="106"/>
      <c r="HA1644" s="106"/>
      <c r="HB1644" s="106"/>
      <c r="HC1644" s="106"/>
      <c r="HD1644" s="106"/>
      <c r="HE1644" s="106"/>
      <c r="HF1644" s="106"/>
      <c r="HG1644" s="106"/>
      <c r="HH1644" s="106"/>
      <c r="HI1644" s="106"/>
      <c r="HJ1644" s="106"/>
      <c r="HK1644" s="106"/>
      <c r="HL1644" s="106"/>
      <c r="HM1644" s="106"/>
      <c r="HN1644" s="106"/>
      <c r="HO1644" s="106"/>
      <c r="HP1644" s="106"/>
      <c r="HQ1644" s="106"/>
      <c r="HR1644" s="106"/>
      <c r="HS1644" s="106"/>
      <c r="HT1644" s="106"/>
      <c r="HU1644" s="106"/>
      <c r="HV1644" s="106"/>
    </row>
    <row r="1645" spans="1:230" s="107" customFormat="1" ht="75">
      <c r="A1645" s="96" t="s">
        <v>4447</v>
      </c>
      <c r="B1645" s="97">
        <v>80130291234</v>
      </c>
      <c r="C1645" s="111" t="s">
        <v>4475</v>
      </c>
      <c r="D1645" s="96" t="s">
        <v>466</v>
      </c>
      <c r="E1645" s="96" t="s">
        <v>467</v>
      </c>
      <c r="F1645" s="109" t="s">
        <v>4262</v>
      </c>
      <c r="G1645" s="110">
        <v>2684.64</v>
      </c>
      <c r="H1645" s="110">
        <v>2684.64</v>
      </c>
      <c r="I1645" s="110">
        <v>2684.64</v>
      </c>
      <c r="J1645" s="92"/>
      <c r="K1645" s="106"/>
      <c r="L1645" s="92"/>
      <c r="M1645" s="106"/>
      <c r="N1645" s="106"/>
      <c r="O1645" s="106"/>
      <c r="P1645" s="106"/>
      <c r="Q1645" s="106"/>
      <c r="R1645" s="106"/>
      <c r="S1645" s="106"/>
      <c r="T1645" s="106"/>
      <c r="U1645" s="106"/>
      <c r="V1645" s="106"/>
      <c r="W1645" s="106"/>
      <c r="X1645" s="106"/>
      <c r="Y1645" s="106"/>
      <c r="Z1645" s="106"/>
      <c r="AA1645" s="106"/>
      <c r="AB1645" s="106"/>
      <c r="AC1645" s="106"/>
      <c r="AD1645" s="106"/>
      <c r="AE1645" s="106"/>
      <c r="AF1645" s="106"/>
      <c r="AG1645" s="106"/>
      <c r="AH1645" s="106"/>
      <c r="AI1645" s="106"/>
      <c r="AJ1645" s="106"/>
      <c r="AK1645" s="106"/>
      <c r="AL1645" s="106"/>
      <c r="AM1645" s="106"/>
      <c r="AN1645" s="106"/>
      <c r="AO1645" s="106"/>
      <c r="AP1645" s="106"/>
      <c r="AQ1645" s="106"/>
      <c r="AR1645" s="106"/>
      <c r="AS1645" s="106"/>
      <c r="AT1645" s="106"/>
      <c r="AU1645" s="106"/>
      <c r="AV1645" s="106"/>
      <c r="AW1645" s="106"/>
      <c r="AX1645" s="106"/>
      <c r="AY1645" s="106"/>
      <c r="AZ1645" s="106"/>
      <c r="BA1645" s="106"/>
      <c r="BB1645" s="106"/>
      <c r="BC1645" s="106"/>
      <c r="BD1645" s="106"/>
      <c r="BE1645" s="106"/>
      <c r="BF1645" s="106"/>
      <c r="BG1645" s="106"/>
      <c r="BH1645" s="106"/>
      <c r="BI1645" s="106"/>
      <c r="BJ1645" s="106"/>
      <c r="BK1645" s="106"/>
      <c r="BL1645" s="106"/>
      <c r="BM1645" s="106"/>
      <c r="BN1645" s="106"/>
      <c r="BO1645" s="106"/>
      <c r="BP1645" s="106"/>
      <c r="BQ1645" s="106"/>
      <c r="BR1645" s="106"/>
      <c r="BS1645" s="106"/>
      <c r="BT1645" s="106"/>
      <c r="BU1645" s="106"/>
      <c r="BV1645" s="106"/>
      <c r="BW1645" s="106"/>
      <c r="BX1645" s="106"/>
      <c r="BY1645" s="106"/>
      <c r="BZ1645" s="106"/>
      <c r="CA1645" s="106"/>
      <c r="CB1645" s="106"/>
      <c r="CC1645" s="106"/>
      <c r="CD1645" s="106"/>
      <c r="CE1645" s="106"/>
      <c r="CF1645" s="106"/>
      <c r="CG1645" s="106"/>
      <c r="CH1645" s="106"/>
      <c r="CI1645" s="106"/>
      <c r="CJ1645" s="106"/>
      <c r="CK1645" s="106"/>
      <c r="CL1645" s="106"/>
      <c r="CM1645" s="106"/>
      <c r="CN1645" s="106"/>
      <c r="CO1645" s="106"/>
      <c r="CP1645" s="106"/>
      <c r="CQ1645" s="106"/>
      <c r="CR1645" s="106"/>
      <c r="CS1645" s="106"/>
      <c r="CT1645" s="106"/>
      <c r="CU1645" s="106"/>
      <c r="CV1645" s="106"/>
      <c r="CW1645" s="106"/>
      <c r="CX1645" s="106"/>
      <c r="CY1645" s="106"/>
      <c r="CZ1645" s="106"/>
      <c r="DA1645" s="106"/>
      <c r="DB1645" s="106"/>
      <c r="DC1645" s="106"/>
      <c r="DD1645" s="106"/>
      <c r="DE1645" s="106"/>
      <c r="DF1645" s="106"/>
      <c r="DG1645" s="106"/>
      <c r="DH1645" s="106"/>
      <c r="DI1645" s="106"/>
      <c r="DJ1645" s="106"/>
      <c r="DK1645" s="106"/>
      <c r="DL1645" s="106"/>
      <c r="DM1645" s="106"/>
      <c r="DN1645" s="106"/>
      <c r="DO1645" s="106"/>
      <c r="DP1645" s="106"/>
      <c r="DQ1645" s="106"/>
      <c r="DR1645" s="106"/>
      <c r="DS1645" s="106"/>
      <c r="DT1645" s="106"/>
      <c r="DU1645" s="106"/>
      <c r="DV1645" s="106"/>
      <c r="DW1645" s="106"/>
      <c r="DX1645" s="106"/>
      <c r="DY1645" s="106"/>
      <c r="DZ1645" s="106"/>
      <c r="EA1645" s="106"/>
      <c r="EB1645" s="106"/>
      <c r="EC1645" s="106"/>
      <c r="ED1645" s="106"/>
      <c r="EE1645" s="106"/>
      <c r="EF1645" s="106"/>
      <c r="EG1645" s="106"/>
      <c r="EH1645" s="106"/>
      <c r="EI1645" s="106"/>
      <c r="EJ1645" s="106"/>
      <c r="EK1645" s="106"/>
      <c r="EL1645" s="106"/>
      <c r="EM1645" s="106"/>
      <c r="EN1645" s="106"/>
      <c r="EO1645" s="106"/>
      <c r="EP1645" s="106"/>
      <c r="EQ1645" s="106"/>
      <c r="ER1645" s="106"/>
      <c r="ES1645" s="106"/>
      <c r="ET1645" s="106"/>
      <c r="EU1645" s="106"/>
      <c r="EV1645" s="106"/>
      <c r="EW1645" s="106"/>
      <c r="EX1645" s="106"/>
      <c r="EY1645" s="106"/>
      <c r="EZ1645" s="106"/>
      <c r="FA1645" s="106"/>
      <c r="FB1645" s="106"/>
      <c r="FC1645" s="106"/>
      <c r="FD1645" s="106"/>
      <c r="FE1645" s="106"/>
      <c r="FF1645" s="106"/>
      <c r="FG1645" s="106"/>
      <c r="FH1645" s="106"/>
      <c r="FI1645" s="106"/>
      <c r="FJ1645" s="106"/>
      <c r="FK1645" s="106"/>
      <c r="FL1645" s="106"/>
      <c r="FM1645" s="106"/>
      <c r="FN1645" s="106"/>
      <c r="FO1645" s="106"/>
      <c r="FP1645" s="106"/>
      <c r="FQ1645" s="106"/>
      <c r="FR1645" s="106"/>
      <c r="FS1645" s="106"/>
      <c r="FT1645" s="106"/>
      <c r="FU1645" s="106"/>
      <c r="FV1645" s="106"/>
      <c r="FW1645" s="106"/>
      <c r="FX1645" s="106"/>
      <c r="FY1645" s="106"/>
      <c r="FZ1645" s="106"/>
      <c r="GA1645" s="106"/>
      <c r="GB1645" s="106"/>
      <c r="GC1645" s="106"/>
      <c r="GD1645" s="106"/>
      <c r="GE1645" s="106"/>
      <c r="GF1645" s="106"/>
      <c r="GG1645" s="106"/>
      <c r="GH1645" s="106"/>
      <c r="GI1645" s="106"/>
      <c r="GJ1645" s="106"/>
      <c r="GK1645" s="106"/>
      <c r="GL1645" s="106"/>
      <c r="GM1645" s="106"/>
      <c r="GN1645" s="106"/>
      <c r="GO1645" s="106"/>
      <c r="GP1645" s="106"/>
      <c r="GQ1645" s="106"/>
      <c r="GR1645" s="106"/>
      <c r="GS1645" s="106"/>
      <c r="GT1645" s="106"/>
      <c r="GU1645" s="106"/>
      <c r="GV1645" s="106"/>
      <c r="GW1645" s="106"/>
      <c r="GX1645" s="106"/>
      <c r="GY1645" s="106"/>
      <c r="GZ1645" s="106"/>
      <c r="HA1645" s="106"/>
      <c r="HB1645" s="106"/>
      <c r="HC1645" s="106"/>
      <c r="HD1645" s="106"/>
      <c r="HE1645" s="106"/>
      <c r="HF1645" s="106"/>
      <c r="HG1645" s="106"/>
      <c r="HH1645" s="106"/>
      <c r="HI1645" s="106"/>
      <c r="HJ1645" s="106"/>
      <c r="HK1645" s="106"/>
      <c r="HL1645" s="106"/>
      <c r="HM1645" s="106"/>
      <c r="HN1645" s="106"/>
      <c r="HO1645" s="106"/>
      <c r="HP1645" s="106"/>
      <c r="HQ1645" s="106"/>
      <c r="HR1645" s="106"/>
      <c r="HS1645" s="106"/>
      <c r="HT1645" s="106"/>
      <c r="HU1645" s="106"/>
      <c r="HV1645" s="106"/>
    </row>
    <row r="1646" spans="1:230" s="107" customFormat="1" ht="57">
      <c r="A1646" s="96" t="s">
        <v>1197</v>
      </c>
      <c r="B1646" s="97">
        <v>27816603000112</v>
      </c>
      <c r="C1646" s="109" t="s">
        <v>4476</v>
      </c>
      <c r="D1646" s="96" t="s">
        <v>463</v>
      </c>
      <c r="E1646" s="145" t="s">
        <v>468</v>
      </c>
      <c r="F1646" s="109" t="s">
        <v>4263</v>
      </c>
      <c r="G1646" s="110">
        <v>322000</v>
      </c>
      <c r="H1646" s="110">
        <v>0</v>
      </c>
      <c r="I1646" s="110">
        <v>0</v>
      </c>
      <c r="J1646" s="92"/>
      <c r="K1646" s="106"/>
      <c r="L1646" s="92"/>
      <c r="M1646" s="106"/>
      <c r="N1646" s="106"/>
      <c r="O1646" s="106"/>
      <c r="P1646" s="106"/>
      <c r="Q1646" s="106"/>
      <c r="R1646" s="106"/>
      <c r="S1646" s="106"/>
      <c r="T1646" s="106"/>
      <c r="U1646" s="106"/>
      <c r="V1646" s="106"/>
      <c r="W1646" s="106"/>
      <c r="X1646" s="106"/>
      <c r="Y1646" s="106"/>
      <c r="Z1646" s="106"/>
      <c r="AA1646" s="106"/>
      <c r="AB1646" s="106"/>
      <c r="AC1646" s="106"/>
      <c r="AD1646" s="106"/>
      <c r="AE1646" s="106"/>
      <c r="AF1646" s="106"/>
      <c r="AG1646" s="106"/>
      <c r="AH1646" s="106"/>
      <c r="AI1646" s="106"/>
      <c r="AJ1646" s="106"/>
      <c r="AK1646" s="106"/>
      <c r="AL1646" s="106"/>
      <c r="AM1646" s="106"/>
      <c r="AN1646" s="106"/>
      <c r="AO1646" s="106"/>
      <c r="AP1646" s="106"/>
      <c r="AQ1646" s="106"/>
      <c r="AR1646" s="106"/>
      <c r="AS1646" s="106"/>
      <c r="AT1646" s="106"/>
      <c r="AU1646" s="106"/>
      <c r="AV1646" s="106"/>
      <c r="AW1646" s="106"/>
      <c r="AX1646" s="106"/>
      <c r="AY1646" s="106"/>
      <c r="AZ1646" s="106"/>
      <c r="BA1646" s="106"/>
      <c r="BB1646" s="106"/>
      <c r="BC1646" s="106"/>
      <c r="BD1646" s="106"/>
      <c r="BE1646" s="106"/>
      <c r="BF1646" s="106"/>
      <c r="BG1646" s="106"/>
      <c r="BH1646" s="106"/>
      <c r="BI1646" s="106"/>
      <c r="BJ1646" s="106"/>
      <c r="BK1646" s="106"/>
      <c r="BL1646" s="106"/>
      <c r="BM1646" s="106"/>
      <c r="BN1646" s="106"/>
      <c r="BO1646" s="106"/>
      <c r="BP1646" s="106"/>
      <c r="BQ1646" s="106"/>
      <c r="BR1646" s="106"/>
      <c r="BS1646" s="106"/>
      <c r="BT1646" s="106"/>
      <c r="BU1646" s="106"/>
      <c r="BV1646" s="106"/>
      <c r="BW1646" s="106"/>
      <c r="BX1646" s="106"/>
      <c r="BY1646" s="106"/>
      <c r="BZ1646" s="106"/>
      <c r="CA1646" s="106"/>
      <c r="CB1646" s="106"/>
      <c r="CC1646" s="106"/>
      <c r="CD1646" s="106"/>
      <c r="CE1646" s="106"/>
      <c r="CF1646" s="106"/>
      <c r="CG1646" s="106"/>
      <c r="CH1646" s="106"/>
      <c r="CI1646" s="106"/>
      <c r="CJ1646" s="106"/>
      <c r="CK1646" s="106"/>
      <c r="CL1646" s="106"/>
      <c r="CM1646" s="106"/>
      <c r="CN1646" s="106"/>
      <c r="CO1646" s="106"/>
      <c r="CP1646" s="106"/>
      <c r="CQ1646" s="106"/>
      <c r="CR1646" s="106"/>
      <c r="CS1646" s="106"/>
      <c r="CT1646" s="106"/>
      <c r="CU1646" s="106"/>
      <c r="CV1646" s="106"/>
      <c r="CW1646" s="106"/>
      <c r="CX1646" s="106"/>
      <c r="CY1646" s="106"/>
      <c r="CZ1646" s="106"/>
      <c r="DA1646" s="106"/>
      <c r="DB1646" s="106"/>
      <c r="DC1646" s="106"/>
      <c r="DD1646" s="106"/>
      <c r="DE1646" s="106"/>
      <c r="DF1646" s="106"/>
      <c r="DG1646" s="106"/>
      <c r="DH1646" s="106"/>
      <c r="DI1646" s="106"/>
      <c r="DJ1646" s="106"/>
      <c r="DK1646" s="106"/>
      <c r="DL1646" s="106"/>
      <c r="DM1646" s="106"/>
      <c r="DN1646" s="106"/>
      <c r="DO1646" s="106"/>
      <c r="DP1646" s="106"/>
      <c r="DQ1646" s="106"/>
      <c r="DR1646" s="106"/>
      <c r="DS1646" s="106"/>
      <c r="DT1646" s="106"/>
      <c r="DU1646" s="106"/>
      <c r="DV1646" s="106"/>
      <c r="DW1646" s="106"/>
      <c r="DX1646" s="106"/>
      <c r="DY1646" s="106"/>
      <c r="DZ1646" s="106"/>
      <c r="EA1646" s="106"/>
      <c r="EB1646" s="106"/>
      <c r="EC1646" s="106"/>
      <c r="ED1646" s="106"/>
      <c r="EE1646" s="106"/>
      <c r="EF1646" s="106"/>
      <c r="EG1646" s="106"/>
      <c r="EH1646" s="106"/>
      <c r="EI1646" s="106"/>
      <c r="EJ1646" s="106"/>
      <c r="EK1646" s="106"/>
      <c r="EL1646" s="106"/>
      <c r="EM1646" s="106"/>
      <c r="EN1646" s="106"/>
      <c r="EO1646" s="106"/>
      <c r="EP1646" s="106"/>
      <c r="EQ1646" s="106"/>
      <c r="ER1646" s="106"/>
      <c r="ES1646" s="106"/>
      <c r="ET1646" s="106"/>
      <c r="EU1646" s="106"/>
      <c r="EV1646" s="106"/>
      <c r="EW1646" s="106"/>
      <c r="EX1646" s="106"/>
      <c r="EY1646" s="106"/>
      <c r="EZ1646" s="106"/>
      <c r="FA1646" s="106"/>
      <c r="FB1646" s="106"/>
      <c r="FC1646" s="106"/>
      <c r="FD1646" s="106"/>
      <c r="FE1646" s="106"/>
      <c r="FF1646" s="106"/>
      <c r="FG1646" s="106"/>
      <c r="FH1646" s="106"/>
      <c r="FI1646" s="106"/>
      <c r="FJ1646" s="106"/>
      <c r="FK1646" s="106"/>
      <c r="FL1646" s="106"/>
      <c r="FM1646" s="106"/>
      <c r="FN1646" s="106"/>
      <c r="FO1646" s="106"/>
      <c r="FP1646" s="106"/>
      <c r="FQ1646" s="106"/>
      <c r="FR1646" s="106"/>
      <c r="FS1646" s="106"/>
      <c r="FT1646" s="106"/>
      <c r="FU1646" s="106"/>
      <c r="FV1646" s="106"/>
      <c r="FW1646" s="106"/>
      <c r="FX1646" s="106"/>
      <c r="FY1646" s="106"/>
      <c r="FZ1646" s="106"/>
      <c r="GA1646" s="106"/>
      <c r="GB1646" s="106"/>
      <c r="GC1646" s="106"/>
      <c r="GD1646" s="106"/>
      <c r="GE1646" s="106"/>
      <c r="GF1646" s="106"/>
      <c r="GG1646" s="106"/>
      <c r="GH1646" s="106"/>
      <c r="GI1646" s="106"/>
      <c r="GJ1646" s="106"/>
      <c r="GK1646" s="106"/>
      <c r="GL1646" s="106"/>
      <c r="GM1646" s="106"/>
      <c r="GN1646" s="106"/>
      <c r="GO1646" s="106"/>
      <c r="GP1646" s="106"/>
      <c r="GQ1646" s="106"/>
      <c r="GR1646" s="106"/>
      <c r="GS1646" s="106"/>
      <c r="GT1646" s="106"/>
      <c r="GU1646" s="106"/>
      <c r="GV1646" s="106"/>
      <c r="GW1646" s="106"/>
      <c r="GX1646" s="106"/>
      <c r="GY1646" s="106"/>
      <c r="GZ1646" s="106"/>
      <c r="HA1646" s="106"/>
      <c r="HB1646" s="106"/>
      <c r="HC1646" s="106"/>
      <c r="HD1646" s="106"/>
      <c r="HE1646" s="106"/>
      <c r="HF1646" s="106"/>
      <c r="HG1646" s="106"/>
      <c r="HH1646" s="106"/>
      <c r="HI1646" s="106"/>
      <c r="HJ1646" s="106"/>
      <c r="HK1646" s="106"/>
      <c r="HL1646" s="106"/>
      <c r="HM1646" s="106"/>
      <c r="HN1646" s="106"/>
      <c r="HO1646" s="106"/>
      <c r="HP1646" s="106"/>
      <c r="HQ1646" s="106"/>
      <c r="HR1646" s="106"/>
      <c r="HS1646" s="106"/>
      <c r="HT1646" s="106"/>
      <c r="HU1646" s="106"/>
      <c r="HV1646" s="106"/>
    </row>
    <row r="1647" spans="1:230" s="107" customFormat="1" ht="90">
      <c r="A1647" s="96" t="s">
        <v>1892</v>
      </c>
      <c r="B1647" s="97">
        <v>59981784249</v>
      </c>
      <c r="C1647" s="111" t="s">
        <v>4477</v>
      </c>
      <c r="D1647" s="96" t="s">
        <v>466</v>
      </c>
      <c r="E1647" s="96" t="s">
        <v>467</v>
      </c>
      <c r="F1647" s="109" t="s">
        <v>4264</v>
      </c>
      <c r="G1647" s="110">
        <v>2415.0100000000002</v>
      </c>
      <c r="H1647" s="110">
        <v>2415.0100000000002</v>
      </c>
      <c r="I1647" s="110">
        <v>2415.0100000000002</v>
      </c>
      <c r="J1647" s="92"/>
      <c r="K1647" s="106"/>
      <c r="L1647" s="92"/>
      <c r="M1647" s="106"/>
      <c r="N1647" s="106"/>
      <c r="O1647" s="106"/>
      <c r="P1647" s="106"/>
      <c r="Q1647" s="106"/>
      <c r="R1647" s="106"/>
      <c r="S1647" s="106"/>
      <c r="T1647" s="106"/>
      <c r="U1647" s="106"/>
      <c r="V1647" s="106"/>
      <c r="W1647" s="106"/>
      <c r="X1647" s="106"/>
      <c r="Y1647" s="106"/>
      <c r="Z1647" s="106"/>
      <c r="AA1647" s="106"/>
      <c r="AB1647" s="106"/>
      <c r="AC1647" s="106"/>
      <c r="AD1647" s="106"/>
      <c r="AE1647" s="106"/>
      <c r="AF1647" s="106"/>
      <c r="AG1647" s="106"/>
      <c r="AH1647" s="106"/>
      <c r="AI1647" s="106"/>
      <c r="AJ1647" s="106"/>
      <c r="AK1647" s="106"/>
      <c r="AL1647" s="106"/>
      <c r="AM1647" s="106"/>
      <c r="AN1647" s="106"/>
      <c r="AO1647" s="106"/>
      <c r="AP1647" s="106"/>
      <c r="AQ1647" s="106"/>
      <c r="AR1647" s="106"/>
      <c r="AS1647" s="106"/>
      <c r="AT1647" s="106"/>
      <c r="AU1647" s="106"/>
      <c r="AV1647" s="106"/>
      <c r="AW1647" s="106"/>
      <c r="AX1647" s="106"/>
      <c r="AY1647" s="106"/>
      <c r="AZ1647" s="106"/>
      <c r="BA1647" s="106"/>
      <c r="BB1647" s="106"/>
      <c r="BC1647" s="106"/>
      <c r="BD1647" s="106"/>
      <c r="BE1647" s="106"/>
      <c r="BF1647" s="106"/>
      <c r="BG1647" s="106"/>
      <c r="BH1647" s="106"/>
      <c r="BI1647" s="106"/>
      <c r="BJ1647" s="106"/>
      <c r="BK1647" s="106"/>
      <c r="BL1647" s="106"/>
      <c r="BM1647" s="106"/>
      <c r="BN1647" s="106"/>
      <c r="BO1647" s="106"/>
      <c r="BP1647" s="106"/>
      <c r="BQ1647" s="106"/>
      <c r="BR1647" s="106"/>
      <c r="BS1647" s="106"/>
      <c r="BT1647" s="106"/>
      <c r="BU1647" s="106"/>
      <c r="BV1647" s="106"/>
      <c r="BW1647" s="106"/>
      <c r="BX1647" s="106"/>
      <c r="BY1647" s="106"/>
      <c r="BZ1647" s="106"/>
      <c r="CA1647" s="106"/>
      <c r="CB1647" s="106"/>
      <c r="CC1647" s="106"/>
      <c r="CD1647" s="106"/>
      <c r="CE1647" s="106"/>
      <c r="CF1647" s="106"/>
      <c r="CG1647" s="106"/>
      <c r="CH1647" s="106"/>
      <c r="CI1647" s="106"/>
      <c r="CJ1647" s="106"/>
      <c r="CK1647" s="106"/>
      <c r="CL1647" s="106"/>
      <c r="CM1647" s="106"/>
      <c r="CN1647" s="106"/>
      <c r="CO1647" s="106"/>
      <c r="CP1647" s="106"/>
      <c r="CQ1647" s="106"/>
      <c r="CR1647" s="106"/>
      <c r="CS1647" s="106"/>
      <c r="CT1647" s="106"/>
      <c r="CU1647" s="106"/>
      <c r="CV1647" s="106"/>
      <c r="CW1647" s="106"/>
      <c r="CX1647" s="106"/>
      <c r="CY1647" s="106"/>
      <c r="CZ1647" s="106"/>
      <c r="DA1647" s="106"/>
      <c r="DB1647" s="106"/>
      <c r="DC1647" s="106"/>
      <c r="DD1647" s="106"/>
      <c r="DE1647" s="106"/>
      <c r="DF1647" s="106"/>
      <c r="DG1647" s="106"/>
      <c r="DH1647" s="106"/>
      <c r="DI1647" s="106"/>
      <c r="DJ1647" s="106"/>
      <c r="DK1647" s="106"/>
      <c r="DL1647" s="106"/>
      <c r="DM1647" s="106"/>
      <c r="DN1647" s="106"/>
      <c r="DO1647" s="106"/>
      <c r="DP1647" s="106"/>
      <c r="DQ1647" s="106"/>
      <c r="DR1647" s="106"/>
      <c r="DS1647" s="106"/>
      <c r="DT1647" s="106"/>
      <c r="DU1647" s="106"/>
      <c r="DV1647" s="106"/>
      <c r="DW1647" s="106"/>
      <c r="DX1647" s="106"/>
      <c r="DY1647" s="106"/>
      <c r="DZ1647" s="106"/>
      <c r="EA1647" s="106"/>
      <c r="EB1647" s="106"/>
      <c r="EC1647" s="106"/>
      <c r="ED1647" s="106"/>
      <c r="EE1647" s="106"/>
      <c r="EF1647" s="106"/>
      <c r="EG1647" s="106"/>
      <c r="EH1647" s="106"/>
      <c r="EI1647" s="106"/>
      <c r="EJ1647" s="106"/>
      <c r="EK1647" s="106"/>
      <c r="EL1647" s="106"/>
      <c r="EM1647" s="106"/>
      <c r="EN1647" s="106"/>
      <c r="EO1647" s="106"/>
      <c r="EP1647" s="106"/>
      <c r="EQ1647" s="106"/>
      <c r="ER1647" s="106"/>
      <c r="ES1647" s="106"/>
      <c r="ET1647" s="106"/>
      <c r="EU1647" s="106"/>
      <c r="EV1647" s="106"/>
      <c r="EW1647" s="106"/>
      <c r="EX1647" s="106"/>
      <c r="EY1647" s="106"/>
      <c r="EZ1647" s="106"/>
      <c r="FA1647" s="106"/>
      <c r="FB1647" s="106"/>
      <c r="FC1647" s="106"/>
      <c r="FD1647" s="106"/>
      <c r="FE1647" s="106"/>
      <c r="FF1647" s="106"/>
      <c r="FG1647" s="106"/>
      <c r="FH1647" s="106"/>
      <c r="FI1647" s="106"/>
      <c r="FJ1647" s="106"/>
      <c r="FK1647" s="106"/>
      <c r="FL1647" s="106"/>
      <c r="FM1647" s="106"/>
      <c r="FN1647" s="106"/>
      <c r="FO1647" s="106"/>
      <c r="FP1647" s="106"/>
      <c r="FQ1647" s="106"/>
      <c r="FR1647" s="106"/>
      <c r="FS1647" s="106"/>
      <c r="FT1647" s="106"/>
      <c r="FU1647" s="106"/>
      <c r="FV1647" s="106"/>
      <c r="FW1647" s="106"/>
      <c r="FX1647" s="106"/>
      <c r="FY1647" s="106"/>
      <c r="FZ1647" s="106"/>
      <c r="GA1647" s="106"/>
      <c r="GB1647" s="106"/>
      <c r="GC1647" s="106"/>
      <c r="GD1647" s="106"/>
      <c r="GE1647" s="106"/>
      <c r="GF1647" s="106"/>
      <c r="GG1647" s="106"/>
      <c r="GH1647" s="106"/>
      <c r="GI1647" s="106"/>
      <c r="GJ1647" s="106"/>
      <c r="GK1647" s="106"/>
      <c r="GL1647" s="106"/>
      <c r="GM1647" s="106"/>
      <c r="GN1647" s="106"/>
      <c r="GO1647" s="106"/>
      <c r="GP1647" s="106"/>
      <c r="GQ1647" s="106"/>
      <c r="GR1647" s="106"/>
      <c r="GS1647" s="106"/>
      <c r="GT1647" s="106"/>
      <c r="GU1647" s="106"/>
      <c r="GV1647" s="106"/>
      <c r="GW1647" s="106"/>
      <c r="GX1647" s="106"/>
      <c r="GY1647" s="106"/>
      <c r="GZ1647" s="106"/>
      <c r="HA1647" s="106"/>
      <c r="HB1647" s="106"/>
      <c r="HC1647" s="106"/>
      <c r="HD1647" s="106"/>
      <c r="HE1647" s="106"/>
      <c r="HF1647" s="106"/>
      <c r="HG1647" s="106"/>
      <c r="HH1647" s="106"/>
      <c r="HI1647" s="106"/>
      <c r="HJ1647" s="106"/>
      <c r="HK1647" s="106"/>
      <c r="HL1647" s="106"/>
      <c r="HM1647" s="106"/>
      <c r="HN1647" s="106"/>
      <c r="HO1647" s="106"/>
      <c r="HP1647" s="106"/>
      <c r="HQ1647" s="106"/>
      <c r="HR1647" s="106"/>
      <c r="HS1647" s="106"/>
      <c r="HT1647" s="106"/>
      <c r="HU1647" s="106"/>
      <c r="HV1647" s="106"/>
    </row>
    <row r="1648" spans="1:230" s="107" customFormat="1" ht="75">
      <c r="A1648" s="96" t="s">
        <v>556</v>
      </c>
      <c r="B1648" s="97">
        <v>77849256204</v>
      </c>
      <c r="C1648" s="111" t="s">
        <v>4478</v>
      </c>
      <c r="D1648" s="96" t="s">
        <v>466</v>
      </c>
      <c r="E1648" s="96" t="s">
        <v>467</v>
      </c>
      <c r="F1648" s="109" t="s">
        <v>4265</v>
      </c>
      <c r="G1648" s="110">
        <v>3020.22</v>
      </c>
      <c r="H1648" s="110">
        <v>3020.22</v>
      </c>
      <c r="I1648" s="110">
        <v>3020.22</v>
      </c>
      <c r="J1648" s="92"/>
      <c r="K1648" s="106"/>
      <c r="L1648" s="92"/>
      <c r="M1648" s="106"/>
      <c r="N1648" s="106"/>
      <c r="O1648" s="106"/>
      <c r="P1648" s="106"/>
      <c r="Q1648" s="106"/>
      <c r="R1648" s="106"/>
      <c r="S1648" s="106"/>
      <c r="T1648" s="106"/>
      <c r="U1648" s="106"/>
      <c r="V1648" s="106"/>
      <c r="W1648" s="106"/>
      <c r="X1648" s="106"/>
      <c r="Y1648" s="106"/>
      <c r="Z1648" s="106"/>
      <c r="AA1648" s="106"/>
      <c r="AB1648" s="106"/>
      <c r="AC1648" s="106"/>
      <c r="AD1648" s="106"/>
      <c r="AE1648" s="106"/>
      <c r="AF1648" s="106"/>
      <c r="AG1648" s="106"/>
      <c r="AH1648" s="106"/>
      <c r="AI1648" s="106"/>
      <c r="AJ1648" s="106"/>
      <c r="AK1648" s="106"/>
      <c r="AL1648" s="106"/>
      <c r="AM1648" s="106"/>
      <c r="AN1648" s="106"/>
      <c r="AO1648" s="106"/>
      <c r="AP1648" s="106"/>
      <c r="AQ1648" s="106"/>
      <c r="AR1648" s="106"/>
      <c r="AS1648" s="106"/>
      <c r="AT1648" s="106"/>
      <c r="AU1648" s="106"/>
      <c r="AV1648" s="106"/>
      <c r="AW1648" s="106"/>
      <c r="AX1648" s="106"/>
      <c r="AY1648" s="106"/>
      <c r="AZ1648" s="106"/>
      <c r="BA1648" s="106"/>
      <c r="BB1648" s="106"/>
      <c r="BC1648" s="106"/>
      <c r="BD1648" s="106"/>
      <c r="BE1648" s="106"/>
      <c r="BF1648" s="106"/>
      <c r="BG1648" s="106"/>
      <c r="BH1648" s="106"/>
      <c r="BI1648" s="106"/>
      <c r="BJ1648" s="106"/>
      <c r="BK1648" s="106"/>
      <c r="BL1648" s="106"/>
      <c r="BM1648" s="106"/>
      <c r="BN1648" s="106"/>
      <c r="BO1648" s="106"/>
      <c r="BP1648" s="106"/>
      <c r="BQ1648" s="106"/>
      <c r="BR1648" s="106"/>
      <c r="BS1648" s="106"/>
      <c r="BT1648" s="106"/>
      <c r="BU1648" s="106"/>
      <c r="BV1648" s="106"/>
      <c r="BW1648" s="106"/>
      <c r="BX1648" s="106"/>
      <c r="BY1648" s="106"/>
      <c r="BZ1648" s="106"/>
      <c r="CA1648" s="106"/>
      <c r="CB1648" s="106"/>
      <c r="CC1648" s="106"/>
      <c r="CD1648" s="106"/>
      <c r="CE1648" s="106"/>
      <c r="CF1648" s="106"/>
      <c r="CG1648" s="106"/>
      <c r="CH1648" s="106"/>
      <c r="CI1648" s="106"/>
      <c r="CJ1648" s="106"/>
      <c r="CK1648" s="106"/>
      <c r="CL1648" s="106"/>
      <c r="CM1648" s="106"/>
      <c r="CN1648" s="106"/>
      <c r="CO1648" s="106"/>
      <c r="CP1648" s="106"/>
      <c r="CQ1648" s="106"/>
      <c r="CR1648" s="106"/>
      <c r="CS1648" s="106"/>
      <c r="CT1648" s="106"/>
      <c r="CU1648" s="106"/>
      <c r="CV1648" s="106"/>
      <c r="CW1648" s="106"/>
      <c r="CX1648" s="106"/>
      <c r="CY1648" s="106"/>
      <c r="CZ1648" s="106"/>
      <c r="DA1648" s="106"/>
      <c r="DB1648" s="106"/>
      <c r="DC1648" s="106"/>
      <c r="DD1648" s="106"/>
      <c r="DE1648" s="106"/>
      <c r="DF1648" s="106"/>
      <c r="DG1648" s="106"/>
      <c r="DH1648" s="106"/>
      <c r="DI1648" s="106"/>
      <c r="DJ1648" s="106"/>
      <c r="DK1648" s="106"/>
      <c r="DL1648" s="106"/>
      <c r="DM1648" s="106"/>
      <c r="DN1648" s="106"/>
      <c r="DO1648" s="106"/>
      <c r="DP1648" s="106"/>
      <c r="DQ1648" s="106"/>
      <c r="DR1648" s="106"/>
      <c r="DS1648" s="106"/>
      <c r="DT1648" s="106"/>
      <c r="DU1648" s="106"/>
      <c r="DV1648" s="106"/>
      <c r="DW1648" s="106"/>
      <c r="DX1648" s="106"/>
      <c r="DY1648" s="106"/>
      <c r="DZ1648" s="106"/>
      <c r="EA1648" s="106"/>
      <c r="EB1648" s="106"/>
      <c r="EC1648" s="106"/>
      <c r="ED1648" s="106"/>
      <c r="EE1648" s="106"/>
      <c r="EF1648" s="106"/>
      <c r="EG1648" s="106"/>
      <c r="EH1648" s="106"/>
      <c r="EI1648" s="106"/>
      <c r="EJ1648" s="106"/>
      <c r="EK1648" s="106"/>
      <c r="EL1648" s="106"/>
      <c r="EM1648" s="106"/>
      <c r="EN1648" s="106"/>
      <c r="EO1648" s="106"/>
      <c r="EP1648" s="106"/>
      <c r="EQ1648" s="106"/>
      <c r="ER1648" s="106"/>
      <c r="ES1648" s="106"/>
      <c r="ET1648" s="106"/>
      <c r="EU1648" s="106"/>
      <c r="EV1648" s="106"/>
      <c r="EW1648" s="106"/>
      <c r="EX1648" s="106"/>
      <c r="EY1648" s="106"/>
      <c r="EZ1648" s="106"/>
      <c r="FA1648" s="106"/>
      <c r="FB1648" s="106"/>
      <c r="FC1648" s="106"/>
      <c r="FD1648" s="106"/>
      <c r="FE1648" s="106"/>
      <c r="FF1648" s="106"/>
      <c r="FG1648" s="106"/>
      <c r="FH1648" s="106"/>
      <c r="FI1648" s="106"/>
      <c r="FJ1648" s="106"/>
      <c r="FK1648" s="106"/>
      <c r="FL1648" s="106"/>
      <c r="FM1648" s="106"/>
      <c r="FN1648" s="106"/>
      <c r="FO1648" s="106"/>
      <c r="FP1648" s="106"/>
      <c r="FQ1648" s="106"/>
      <c r="FR1648" s="106"/>
      <c r="FS1648" s="106"/>
      <c r="FT1648" s="106"/>
      <c r="FU1648" s="106"/>
      <c r="FV1648" s="106"/>
      <c r="FW1648" s="106"/>
      <c r="FX1648" s="106"/>
      <c r="FY1648" s="106"/>
      <c r="FZ1648" s="106"/>
      <c r="GA1648" s="106"/>
      <c r="GB1648" s="106"/>
      <c r="GC1648" s="106"/>
      <c r="GD1648" s="106"/>
      <c r="GE1648" s="106"/>
      <c r="GF1648" s="106"/>
      <c r="GG1648" s="106"/>
      <c r="GH1648" s="106"/>
      <c r="GI1648" s="106"/>
      <c r="GJ1648" s="106"/>
      <c r="GK1648" s="106"/>
      <c r="GL1648" s="106"/>
      <c r="GM1648" s="106"/>
      <c r="GN1648" s="106"/>
      <c r="GO1648" s="106"/>
      <c r="GP1648" s="106"/>
      <c r="GQ1648" s="106"/>
      <c r="GR1648" s="106"/>
      <c r="GS1648" s="106"/>
      <c r="GT1648" s="106"/>
      <c r="GU1648" s="106"/>
      <c r="GV1648" s="106"/>
      <c r="GW1648" s="106"/>
      <c r="GX1648" s="106"/>
      <c r="GY1648" s="106"/>
      <c r="GZ1648" s="106"/>
      <c r="HA1648" s="106"/>
      <c r="HB1648" s="106"/>
      <c r="HC1648" s="106"/>
      <c r="HD1648" s="106"/>
      <c r="HE1648" s="106"/>
      <c r="HF1648" s="106"/>
      <c r="HG1648" s="106"/>
      <c r="HH1648" s="106"/>
      <c r="HI1648" s="106"/>
      <c r="HJ1648" s="106"/>
      <c r="HK1648" s="106"/>
      <c r="HL1648" s="106"/>
      <c r="HM1648" s="106"/>
      <c r="HN1648" s="106"/>
      <c r="HO1648" s="106"/>
      <c r="HP1648" s="106"/>
      <c r="HQ1648" s="106"/>
      <c r="HR1648" s="106"/>
      <c r="HS1648" s="106"/>
      <c r="HT1648" s="106"/>
      <c r="HU1648" s="106"/>
      <c r="HV1648" s="106"/>
    </row>
    <row r="1649" spans="1:230" s="107" customFormat="1" ht="57">
      <c r="A1649" s="96" t="s">
        <v>4448</v>
      </c>
      <c r="B1649" s="97">
        <v>97519100000160</v>
      </c>
      <c r="C1649" s="109" t="s">
        <v>3153</v>
      </c>
      <c r="D1649" s="96" t="s">
        <v>463</v>
      </c>
      <c r="E1649" s="145" t="s">
        <v>468</v>
      </c>
      <c r="F1649" s="109" t="s">
        <v>4266</v>
      </c>
      <c r="G1649" s="110">
        <v>805223.23</v>
      </c>
      <c r="H1649" s="110">
        <v>47613.03</v>
      </c>
      <c r="I1649" s="110">
        <v>47613.03</v>
      </c>
      <c r="J1649" s="92"/>
      <c r="K1649" s="106"/>
      <c r="L1649" s="92"/>
      <c r="M1649" s="106"/>
      <c r="N1649" s="106"/>
      <c r="O1649" s="106"/>
      <c r="P1649" s="106"/>
      <c r="Q1649" s="106"/>
      <c r="R1649" s="106"/>
      <c r="S1649" s="106"/>
      <c r="T1649" s="106"/>
      <c r="U1649" s="106"/>
      <c r="V1649" s="106"/>
      <c r="W1649" s="106"/>
      <c r="X1649" s="106"/>
      <c r="Y1649" s="106"/>
      <c r="Z1649" s="106"/>
      <c r="AA1649" s="106"/>
      <c r="AB1649" s="106"/>
      <c r="AC1649" s="106"/>
      <c r="AD1649" s="106"/>
      <c r="AE1649" s="106"/>
      <c r="AF1649" s="106"/>
      <c r="AG1649" s="106"/>
      <c r="AH1649" s="106"/>
      <c r="AI1649" s="106"/>
      <c r="AJ1649" s="106"/>
      <c r="AK1649" s="106"/>
      <c r="AL1649" s="106"/>
      <c r="AM1649" s="106"/>
      <c r="AN1649" s="106"/>
      <c r="AO1649" s="106"/>
      <c r="AP1649" s="106"/>
      <c r="AQ1649" s="106"/>
      <c r="AR1649" s="106"/>
      <c r="AS1649" s="106"/>
      <c r="AT1649" s="106"/>
      <c r="AU1649" s="106"/>
      <c r="AV1649" s="106"/>
      <c r="AW1649" s="106"/>
      <c r="AX1649" s="106"/>
      <c r="AY1649" s="106"/>
      <c r="AZ1649" s="106"/>
      <c r="BA1649" s="106"/>
      <c r="BB1649" s="106"/>
      <c r="BC1649" s="106"/>
      <c r="BD1649" s="106"/>
      <c r="BE1649" s="106"/>
      <c r="BF1649" s="106"/>
      <c r="BG1649" s="106"/>
      <c r="BH1649" s="106"/>
      <c r="BI1649" s="106"/>
      <c r="BJ1649" s="106"/>
      <c r="BK1649" s="106"/>
      <c r="BL1649" s="106"/>
      <c r="BM1649" s="106"/>
      <c r="BN1649" s="106"/>
      <c r="BO1649" s="106"/>
      <c r="BP1649" s="106"/>
      <c r="BQ1649" s="106"/>
      <c r="BR1649" s="106"/>
      <c r="BS1649" s="106"/>
      <c r="BT1649" s="106"/>
      <c r="BU1649" s="106"/>
      <c r="BV1649" s="106"/>
      <c r="BW1649" s="106"/>
      <c r="BX1649" s="106"/>
      <c r="BY1649" s="106"/>
      <c r="BZ1649" s="106"/>
      <c r="CA1649" s="106"/>
      <c r="CB1649" s="106"/>
      <c r="CC1649" s="106"/>
      <c r="CD1649" s="106"/>
      <c r="CE1649" s="106"/>
      <c r="CF1649" s="106"/>
      <c r="CG1649" s="106"/>
      <c r="CH1649" s="106"/>
      <c r="CI1649" s="106"/>
      <c r="CJ1649" s="106"/>
      <c r="CK1649" s="106"/>
      <c r="CL1649" s="106"/>
      <c r="CM1649" s="106"/>
      <c r="CN1649" s="106"/>
      <c r="CO1649" s="106"/>
      <c r="CP1649" s="106"/>
      <c r="CQ1649" s="106"/>
      <c r="CR1649" s="106"/>
      <c r="CS1649" s="106"/>
      <c r="CT1649" s="106"/>
      <c r="CU1649" s="106"/>
      <c r="CV1649" s="106"/>
      <c r="CW1649" s="106"/>
      <c r="CX1649" s="106"/>
      <c r="CY1649" s="106"/>
      <c r="CZ1649" s="106"/>
      <c r="DA1649" s="106"/>
      <c r="DB1649" s="106"/>
      <c r="DC1649" s="106"/>
      <c r="DD1649" s="106"/>
      <c r="DE1649" s="106"/>
      <c r="DF1649" s="106"/>
      <c r="DG1649" s="106"/>
      <c r="DH1649" s="106"/>
      <c r="DI1649" s="106"/>
      <c r="DJ1649" s="106"/>
      <c r="DK1649" s="106"/>
      <c r="DL1649" s="106"/>
      <c r="DM1649" s="106"/>
      <c r="DN1649" s="106"/>
      <c r="DO1649" s="106"/>
      <c r="DP1649" s="106"/>
      <c r="DQ1649" s="106"/>
      <c r="DR1649" s="106"/>
      <c r="DS1649" s="106"/>
      <c r="DT1649" s="106"/>
      <c r="DU1649" s="106"/>
      <c r="DV1649" s="106"/>
      <c r="DW1649" s="106"/>
      <c r="DX1649" s="106"/>
      <c r="DY1649" s="106"/>
      <c r="DZ1649" s="106"/>
      <c r="EA1649" s="106"/>
      <c r="EB1649" s="106"/>
      <c r="EC1649" s="106"/>
      <c r="ED1649" s="106"/>
      <c r="EE1649" s="106"/>
      <c r="EF1649" s="106"/>
      <c r="EG1649" s="106"/>
      <c r="EH1649" s="106"/>
      <c r="EI1649" s="106"/>
      <c r="EJ1649" s="106"/>
      <c r="EK1649" s="106"/>
      <c r="EL1649" s="106"/>
      <c r="EM1649" s="106"/>
      <c r="EN1649" s="106"/>
      <c r="EO1649" s="106"/>
      <c r="EP1649" s="106"/>
      <c r="EQ1649" s="106"/>
      <c r="ER1649" s="106"/>
      <c r="ES1649" s="106"/>
      <c r="ET1649" s="106"/>
      <c r="EU1649" s="106"/>
      <c r="EV1649" s="106"/>
      <c r="EW1649" s="106"/>
      <c r="EX1649" s="106"/>
      <c r="EY1649" s="106"/>
      <c r="EZ1649" s="106"/>
      <c r="FA1649" s="106"/>
      <c r="FB1649" s="106"/>
      <c r="FC1649" s="106"/>
      <c r="FD1649" s="106"/>
      <c r="FE1649" s="106"/>
      <c r="FF1649" s="106"/>
      <c r="FG1649" s="106"/>
      <c r="FH1649" s="106"/>
      <c r="FI1649" s="106"/>
      <c r="FJ1649" s="106"/>
      <c r="FK1649" s="106"/>
      <c r="FL1649" s="106"/>
      <c r="FM1649" s="106"/>
      <c r="FN1649" s="106"/>
      <c r="FO1649" s="106"/>
      <c r="FP1649" s="106"/>
      <c r="FQ1649" s="106"/>
      <c r="FR1649" s="106"/>
      <c r="FS1649" s="106"/>
      <c r="FT1649" s="106"/>
      <c r="FU1649" s="106"/>
      <c r="FV1649" s="106"/>
      <c r="FW1649" s="106"/>
      <c r="FX1649" s="106"/>
      <c r="FY1649" s="106"/>
      <c r="FZ1649" s="106"/>
      <c r="GA1649" s="106"/>
      <c r="GB1649" s="106"/>
      <c r="GC1649" s="106"/>
      <c r="GD1649" s="106"/>
      <c r="GE1649" s="106"/>
      <c r="GF1649" s="106"/>
      <c r="GG1649" s="106"/>
      <c r="GH1649" s="106"/>
      <c r="GI1649" s="106"/>
      <c r="GJ1649" s="106"/>
      <c r="GK1649" s="106"/>
      <c r="GL1649" s="106"/>
      <c r="GM1649" s="106"/>
      <c r="GN1649" s="106"/>
      <c r="GO1649" s="106"/>
      <c r="GP1649" s="106"/>
      <c r="GQ1649" s="106"/>
      <c r="GR1649" s="106"/>
      <c r="GS1649" s="106"/>
      <c r="GT1649" s="106"/>
      <c r="GU1649" s="106"/>
      <c r="GV1649" s="106"/>
      <c r="GW1649" s="106"/>
      <c r="GX1649" s="106"/>
      <c r="GY1649" s="106"/>
      <c r="GZ1649" s="106"/>
      <c r="HA1649" s="106"/>
      <c r="HB1649" s="106"/>
      <c r="HC1649" s="106"/>
      <c r="HD1649" s="106"/>
      <c r="HE1649" s="106"/>
      <c r="HF1649" s="106"/>
      <c r="HG1649" s="106"/>
      <c r="HH1649" s="106"/>
      <c r="HI1649" s="106"/>
      <c r="HJ1649" s="106"/>
      <c r="HK1649" s="106"/>
      <c r="HL1649" s="106"/>
      <c r="HM1649" s="106"/>
      <c r="HN1649" s="106"/>
      <c r="HO1649" s="106"/>
      <c r="HP1649" s="106"/>
      <c r="HQ1649" s="106"/>
      <c r="HR1649" s="106"/>
      <c r="HS1649" s="106"/>
      <c r="HT1649" s="106"/>
      <c r="HU1649" s="106"/>
      <c r="HV1649" s="106"/>
    </row>
    <row r="1650" spans="1:230" s="107" customFormat="1" ht="57">
      <c r="A1650" s="96" t="s">
        <v>66</v>
      </c>
      <c r="B1650" s="97">
        <v>12891300000197</v>
      </c>
      <c r="C1650" s="109" t="s">
        <v>4479</v>
      </c>
      <c r="D1650" s="96" t="s">
        <v>463</v>
      </c>
      <c r="E1650" s="145" t="s">
        <v>468</v>
      </c>
      <c r="F1650" s="109" t="s">
        <v>4267</v>
      </c>
      <c r="G1650" s="110">
        <v>1353442.46</v>
      </c>
      <c r="H1650" s="110">
        <v>0</v>
      </c>
      <c r="I1650" s="110">
        <v>0</v>
      </c>
      <c r="J1650" s="92"/>
      <c r="K1650" s="106"/>
      <c r="L1650" s="92"/>
      <c r="M1650" s="106"/>
      <c r="N1650" s="106"/>
      <c r="O1650" s="106"/>
      <c r="P1650" s="106"/>
      <c r="Q1650" s="106"/>
      <c r="R1650" s="106"/>
      <c r="S1650" s="106"/>
      <c r="T1650" s="106"/>
      <c r="U1650" s="106"/>
      <c r="V1650" s="106"/>
      <c r="W1650" s="106"/>
      <c r="X1650" s="106"/>
      <c r="Y1650" s="106"/>
      <c r="Z1650" s="106"/>
      <c r="AA1650" s="106"/>
      <c r="AB1650" s="106"/>
      <c r="AC1650" s="106"/>
      <c r="AD1650" s="106"/>
      <c r="AE1650" s="106"/>
      <c r="AF1650" s="106"/>
      <c r="AG1650" s="106"/>
      <c r="AH1650" s="106"/>
      <c r="AI1650" s="106"/>
      <c r="AJ1650" s="106"/>
      <c r="AK1650" s="106"/>
      <c r="AL1650" s="106"/>
      <c r="AM1650" s="106"/>
      <c r="AN1650" s="106"/>
      <c r="AO1650" s="106"/>
      <c r="AP1650" s="106"/>
      <c r="AQ1650" s="106"/>
      <c r="AR1650" s="106"/>
      <c r="AS1650" s="106"/>
      <c r="AT1650" s="106"/>
      <c r="AU1650" s="106"/>
      <c r="AV1650" s="106"/>
      <c r="AW1650" s="106"/>
      <c r="AX1650" s="106"/>
      <c r="AY1650" s="106"/>
      <c r="AZ1650" s="106"/>
      <c r="BA1650" s="106"/>
      <c r="BB1650" s="106"/>
      <c r="BC1650" s="106"/>
      <c r="BD1650" s="106"/>
      <c r="BE1650" s="106"/>
      <c r="BF1650" s="106"/>
      <c r="BG1650" s="106"/>
      <c r="BH1650" s="106"/>
      <c r="BI1650" s="106"/>
      <c r="BJ1650" s="106"/>
      <c r="BK1650" s="106"/>
      <c r="BL1650" s="106"/>
      <c r="BM1650" s="106"/>
      <c r="BN1650" s="106"/>
      <c r="BO1650" s="106"/>
      <c r="BP1650" s="106"/>
      <c r="BQ1650" s="106"/>
      <c r="BR1650" s="106"/>
      <c r="BS1650" s="106"/>
      <c r="BT1650" s="106"/>
      <c r="BU1650" s="106"/>
      <c r="BV1650" s="106"/>
      <c r="BW1650" s="106"/>
      <c r="BX1650" s="106"/>
      <c r="BY1650" s="106"/>
      <c r="BZ1650" s="106"/>
      <c r="CA1650" s="106"/>
      <c r="CB1650" s="106"/>
      <c r="CC1650" s="106"/>
      <c r="CD1650" s="106"/>
      <c r="CE1650" s="106"/>
      <c r="CF1650" s="106"/>
      <c r="CG1650" s="106"/>
      <c r="CH1650" s="106"/>
      <c r="CI1650" s="106"/>
      <c r="CJ1650" s="106"/>
      <c r="CK1650" s="106"/>
      <c r="CL1650" s="106"/>
      <c r="CM1650" s="106"/>
      <c r="CN1650" s="106"/>
      <c r="CO1650" s="106"/>
      <c r="CP1650" s="106"/>
      <c r="CQ1650" s="106"/>
      <c r="CR1650" s="106"/>
      <c r="CS1650" s="106"/>
      <c r="CT1650" s="106"/>
      <c r="CU1650" s="106"/>
      <c r="CV1650" s="106"/>
      <c r="CW1650" s="106"/>
      <c r="CX1650" s="106"/>
      <c r="CY1650" s="106"/>
      <c r="CZ1650" s="106"/>
      <c r="DA1650" s="106"/>
      <c r="DB1650" s="106"/>
      <c r="DC1650" s="106"/>
      <c r="DD1650" s="106"/>
      <c r="DE1650" s="106"/>
      <c r="DF1650" s="106"/>
      <c r="DG1650" s="106"/>
      <c r="DH1650" s="106"/>
      <c r="DI1650" s="106"/>
      <c r="DJ1650" s="106"/>
      <c r="DK1650" s="106"/>
      <c r="DL1650" s="106"/>
      <c r="DM1650" s="106"/>
      <c r="DN1650" s="106"/>
      <c r="DO1650" s="106"/>
      <c r="DP1650" s="106"/>
      <c r="DQ1650" s="106"/>
      <c r="DR1650" s="106"/>
      <c r="DS1650" s="106"/>
      <c r="DT1650" s="106"/>
      <c r="DU1650" s="106"/>
      <c r="DV1650" s="106"/>
      <c r="DW1650" s="106"/>
      <c r="DX1650" s="106"/>
      <c r="DY1650" s="106"/>
      <c r="DZ1650" s="106"/>
      <c r="EA1650" s="106"/>
      <c r="EB1650" s="106"/>
      <c r="EC1650" s="106"/>
      <c r="ED1650" s="106"/>
      <c r="EE1650" s="106"/>
      <c r="EF1650" s="106"/>
      <c r="EG1650" s="106"/>
      <c r="EH1650" s="106"/>
      <c r="EI1650" s="106"/>
      <c r="EJ1650" s="106"/>
      <c r="EK1650" s="106"/>
      <c r="EL1650" s="106"/>
      <c r="EM1650" s="106"/>
      <c r="EN1650" s="106"/>
      <c r="EO1650" s="106"/>
      <c r="EP1650" s="106"/>
      <c r="EQ1650" s="106"/>
      <c r="ER1650" s="106"/>
      <c r="ES1650" s="106"/>
      <c r="ET1650" s="106"/>
      <c r="EU1650" s="106"/>
      <c r="EV1650" s="106"/>
      <c r="EW1650" s="106"/>
      <c r="EX1650" s="106"/>
      <c r="EY1650" s="106"/>
      <c r="EZ1650" s="106"/>
      <c r="FA1650" s="106"/>
      <c r="FB1650" s="106"/>
      <c r="FC1650" s="106"/>
      <c r="FD1650" s="106"/>
      <c r="FE1650" s="106"/>
      <c r="FF1650" s="106"/>
      <c r="FG1650" s="106"/>
      <c r="FH1650" s="106"/>
      <c r="FI1650" s="106"/>
      <c r="FJ1650" s="106"/>
      <c r="FK1650" s="106"/>
      <c r="FL1650" s="106"/>
      <c r="FM1650" s="106"/>
      <c r="FN1650" s="106"/>
      <c r="FO1650" s="106"/>
      <c r="FP1650" s="106"/>
      <c r="FQ1650" s="106"/>
      <c r="FR1650" s="106"/>
      <c r="FS1650" s="106"/>
      <c r="FT1650" s="106"/>
      <c r="FU1650" s="106"/>
      <c r="FV1650" s="106"/>
      <c r="FW1650" s="106"/>
      <c r="FX1650" s="106"/>
      <c r="FY1650" s="106"/>
      <c r="FZ1650" s="106"/>
      <c r="GA1650" s="106"/>
      <c r="GB1650" s="106"/>
      <c r="GC1650" s="106"/>
      <c r="GD1650" s="106"/>
      <c r="GE1650" s="106"/>
      <c r="GF1650" s="106"/>
      <c r="GG1650" s="106"/>
      <c r="GH1650" s="106"/>
      <c r="GI1650" s="106"/>
      <c r="GJ1650" s="106"/>
      <c r="GK1650" s="106"/>
      <c r="GL1650" s="106"/>
      <c r="GM1650" s="106"/>
      <c r="GN1650" s="106"/>
      <c r="GO1650" s="106"/>
      <c r="GP1650" s="106"/>
      <c r="GQ1650" s="106"/>
      <c r="GR1650" s="106"/>
      <c r="GS1650" s="106"/>
      <c r="GT1650" s="106"/>
      <c r="GU1650" s="106"/>
      <c r="GV1650" s="106"/>
      <c r="GW1650" s="106"/>
      <c r="GX1650" s="106"/>
      <c r="GY1650" s="106"/>
      <c r="GZ1650" s="106"/>
      <c r="HA1650" s="106"/>
      <c r="HB1650" s="106"/>
      <c r="HC1650" s="106"/>
      <c r="HD1650" s="106"/>
      <c r="HE1650" s="106"/>
      <c r="HF1650" s="106"/>
      <c r="HG1650" s="106"/>
      <c r="HH1650" s="106"/>
      <c r="HI1650" s="106"/>
      <c r="HJ1650" s="106"/>
      <c r="HK1650" s="106"/>
      <c r="HL1650" s="106"/>
      <c r="HM1650" s="106"/>
      <c r="HN1650" s="106"/>
      <c r="HO1650" s="106"/>
      <c r="HP1650" s="106"/>
      <c r="HQ1650" s="106"/>
      <c r="HR1650" s="106"/>
      <c r="HS1650" s="106"/>
      <c r="HT1650" s="106"/>
      <c r="HU1650" s="106"/>
      <c r="HV1650" s="106"/>
    </row>
    <row r="1651" spans="1:230" s="107" customFormat="1" ht="57">
      <c r="A1651" s="96" t="s">
        <v>66</v>
      </c>
      <c r="B1651" s="97">
        <v>12891300000197</v>
      </c>
      <c r="C1651" s="109" t="s">
        <v>4480</v>
      </c>
      <c r="D1651" s="96" t="s">
        <v>463</v>
      </c>
      <c r="E1651" s="145" t="s">
        <v>468</v>
      </c>
      <c r="F1651" s="109" t="s">
        <v>4268</v>
      </c>
      <c r="G1651" s="110">
        <v>76182.990000000005</v>
      </c>
      <c r="H1651" s="110">
        <v>0</v>
      </c>
      <c r="I1651" s="110">
        <v>0</v>
      </c>
      <c r="J1651" s="92"/>
      <c r="K1651" s="106"/>
      <c r="L1651" s="92"/>
      <c r="M1651" s="106"/>
      <c r="N1651" s="106"/>
      <c r="O1651" s="106"/>
      <c r="P1651" s="106"/>
      <c r="Q1651" s="106"/>
      <c r="R1651" s="106"/>
      <c r="S1651" s="106"/>
      <c r="T1651" s="106"/>
      <c r="U1651" s="106"/>
      <c r="V1651" s="106"/>
      <c r="W1651" s="106"/>
      <c r="X1651" s="106"/>
      <c r="Y1651" s="106"/>
      <c r="Z1651" s="106"/>
      <c r="AA1651" s="106"/>
      <c r="AB1651" s="106"/>
      <c r="AC1651" s="106"/>
      <c r="AD1651" s="106"/>
      <c r="AE1651" s="106"/>
      <c r="AF1651" s="106"/>
      <c r="AG1651" s="106"/>
      <c r="AH1651" s="106"/>
      <c r="AI1651" s="106"/>
      <c r="AJ1651" s="106"/>
      <c r="AK1651" s="106"/>
      <c r="AL1651" s="106"/>
      <c r="AM1651" s="106"/>
      <c r="AN1651" s="106"/>
      <c r="AO1651" s="106"/>
      <c r="AP1651" s="106"/>
      <c r="AQ1651" s="106"/>
      <c r="AR1651" s="106"/>
      <c r="AS1651" s="106"/>
      <c r="AT1651" s="106"/>
      <c r="AU1651" s="106"/>
      <c r="AV1651" s="106"/>
      <c r="AW1651" s="106"/>
      <c r="AX1651" s="106"/>
      <c r="AY1651" s="106"/>
      <c r="AZ1651" s="106"/>
      <c r="BA1651" s="106"/>
      <c r="BB1651" s="106"/>
      <c r="BC1651" s="106"/>
      <c r="BD1651" s="106"/>
      <c r="BE1651" s="106"/>
      <c r="BF1651" s="106"/>
      <c r="BG1651" s="106"/>
      <c r="BH1651" s="106"/>
      <c r="BI1651" s="106"/>
      <c r="BJ1651" s="106"/>
      <c r="BK1651" s="106"/>
      <c r="BL1651" s="106"/>
      <c r="BM1651" s="106"/>
      <c r="BN1651" s="106"/>
      <c r="BO1651" s="106"/>
      <c r="BP1651" s="106"/>
      <c r="BQ1651" s="106"/>
      <c r="BR1651" s="106"/>
      <c r="BS1651" s="106"/>
      <c r="BT1651" s="106"/>
      <c r="BU1651" s="106"/>
      <c r="BV1651" s="106"/>
      <c r="BW1651" s="106"/>
      <c r="BX1651" s="106"/>
      <c r="BY1651" s="106"/>
      <c r="BZ1651" s="106"/>
      <c r="CA1651" s="106"/>
      <c r="CB1651" s="106"/>
      <c r="CC1651" s="106"/>
      <c r="CD1651" s="106"/>
      <c r="CE1651" s="106"/>
      <c r="CF1651" s="106"/>
      <c r="CG1651" s="106"/>
      <c r="CH1651" s="106"/>
      <c r="CI1651" s="106"/>
      <c r="CJ1651" s="106"/>
      <c r="CK1651" s="106"/>
      <c r="CL1651" s="106"/>
      <c r="CM1651" s="106"/>
      <c r="CN1651" s="106"/>
      <c r="CO1651" s="106"/>
      <c r="CP1651" s="106"/>
      <c r="CQ1651" s="106"/>
      <c r="CR1651" s="106"/>
      <c r="CS1651" s="106"/>
      <c r="CT1651" s="106"/>
      <c r="CU1651" s="106"/>
      <c r="CV1651" s="106"/>
      <c r="CW1651" s="106"/>
      <c r="CX1651" s="106"/>
      <c r="CY1651" s="106"/>
      <c r="CZ1651" s="106"/>
      <c r="DA1651" s="106"/>
      <c r="DB1651" s="106"/>
      <c r="DC1651" s="106"/>
      <c r="DD1651" s="106"/>
      <c r="DE1651" s="106"/>
      <c r="DF1651" s="106"/>
      <c r="DG1651" s="106"/>
      <c r="DH1651" s="106"/>
      <c r="DI1651" s="106"/>
      <c r="DJ1651" s="106"/>
      <c r="DK1651" s="106"/>
      <c r="DL1651" s="106"/>
      <c r="DM1651" s="106"/>
      <c r="DN1651" s="106"/>
      <c r="DO1651" s="106"/>
      <c r="DP1651" s="106"/>
      <c r="DQ1651" s="106"/>
      <c r="DR1651" s="106"/>
      <c r="DS1651" s="106"/>
      <c r="DT1651" s="106"/>
      <c r="DU1651" s="106"/>
      <c r="DV1651" s="106"/>
      <c r="DW1651" s="106"/>
      <c r="DX1651" s="106"/>
      <c r="DY1651" s="106"/>
      <c r="DZ1651" s="106"/>
      <c r="EA1651" s="106"/>
      <c r="EB1651" s="106"/>
      <c r="EC1651" s="106"/>
      <c r="ED1651" s="106"/>
      <c r="EE1651" s="106"/>
      <c r="EF1651" s="106"/>
      <c r="EG1651" s="106"/>
      <c r="EH1651" s="106"/>
      <c r="EI1651" s="106"/>
      <c r="EJ1651" s="106"/>
      <c r="EK1651" s="106"/>
      <c r="EL1651" s="106"/>
      <c r="EM1651" s="106"/>
      <c r="EN1651" s="106"/>
      <c r="EO1651" s="106"/>
      <c r="EP1651" s="106"/>
      <c r="EQ1651" s="106"/>
      <c r="ER1651" s="106"/>
      <c r="ES1651" s="106"/>
      <c r="ET1651" s="106"/>
      <c r="EU1651" s="106"/>
      <c r="EV1651" s="106"/>
      <c r="EW1651" s="106"/>
      <c r="EX1651" s="106"/>
      <c r="EY1651" s="106"/>
      <c r="EZ1651" s="106"/>
      <c r="FA1651" s="106"/>
      <c r="FB1651" s="106"/>
      <c r="FC1651" s="106"/>
      <c r="FD1651" s="106"/>
      <c r="FE1651" s="106"/>
      <c r="FF1651" s="106"/>
      <c r="FG1651" s="106"/>
      <c r="FH1651" s="106"/>
      <c r="FI1651" s="106"/>
      <c r="FJ1651" s="106"/>
      <c r="FK1651" s="106"/>
      <c r="FL1651" s="106"/>
      <c r="FM1651" s="106"/>
      <c r="FN1651" s="106"/>
      <c r="FO1651" s="106"/>
      <c r="FP1651" s="106"/>
      <c r="FQ1651" s="106"/>
      <c r="FR1651" s="106"/>
      <c r="FS1651" s="106"/>
      <c r="FT1651" s="106"/>
      <c r="FU1651" s="106"/>
      <c r="FV1651" s="106"/>
      <c r="FW1651" s="106"/>
      <c r="FX1651" s="106"/>
      <c r="FY1651" s="106"/>
      <c r="FZ1651" s="106"/>
      <c r="GA1651" s="106"/>
      <c r="GB1651" s="106"/>
      <c r="GC1651" s="106"/>
      <c r="GD1651" s="106"/>
      <c r="GE1651" s="106"/>
      <c r="GF1651" s="106"/>
      <c r="GG1651" s="106"/>
      <c r="GH1651" s="106"/>
      <c r="GI1651" s="106"/>
      <c r="GJ1651" s="106"/>
      <c r="GK1651" s="106"/>
      <c r="GL1651" s="106"/>
      <c r="GM1651" s="106"/>
      <c r="GN1651" s="106"/>
      <c r="GO1651" s="106"/>
      <c r="GP1651" s="106"/>
      <c r="GQ1651" s="106"/>
      <c r="GR1651" s="106"/>
      <c r="GS1651" s="106"/>
      <c r="GT1651" s="106"/>
      <c r="GU1651" s="106"/>
      <c r="GV1651" s="106"/>
      <c r="GW1651" s="106"/>
      <c r="GX1651" s="106"/>
      <c r="GY1651" s="106"/>
      <c r="GZ1651" s="106"/>
      <c r="HA1651" s="106"/>
      <c r="HB1651" s="106"/>
      <c r="HC1651" s="106"/>
      <c r="HD1651" s="106"/>
      <c r="HE1651" s="106"/>
      <c r="HF1651" s="106"/>
      <c r="HG1651" s="106"/>
      <c r="HH1651" s="106"/>
      <c r="HI1651" s="106"/>
      <c r="HJ1651" s="106"/>
      <c r="HK1651" s="106"/>
      <c r="HL1651" s="106"/>
      <c r="HM1651" s="106"/>
      <c r="HN1651" s="106"/>
      <c r="HO1651" s="106"/>
      <c r="HP1651" s="106"/>
      <c r="HQ1651" s="106"/>
      <c r="HR1651" s="106"/>
      <c r="HS1651" s="106"/>
      <c r="HT1651" s="106"/>
      <c r="HU1651" s="106"/>
      <c r="HV1651" s="106"/>
    </row>
    <row r="1652" spans="1:230" s="107" customFormat="1" ht="75">
      <c r="A1652" s="96" t="s">
        <v>1223</v>
      </c>
      <c r="B1652" s="97">
        <v>3546050541</v>
      </c>
      <c r="C1652" s="111" t="s">
        <v>4481</v>
      </c>
      <c r="D1652" s="96" t="s">
        <v>466</v>
      </c>
      <c r="E1652" s="96" t="s">
        <v>467</v>
      </c>
      <c r="F1652" s="109" t="s">
        <v>4269</v>
      </c>
      <c r="G1652" s="110">
        <v>3000</v>
      </c>
      <c r="H1652" s="110">
        <v>3000</v>
      </c>
      <c r="I1652" s="110">
        <v>3000</v>
      </c>
      <c r="J1652" s="92"/>
      <c r="K1652" s="106"/>
      <c r="L1652" s="92"/>
      <c r="M1652" s="106"/>
      <c r="N1652" s="106"/>
      <c r="O1652" s="106"/>
      <c r="P1652" s="106"/>
      <c r="Q1652" s="106"/>
      <c r="R1652" s="106"/>
      <c r="S1652" s="106"/>
      <c r="T1652" s="106"/>
      <c r="U1652" s="106"/>
      <c r="V1652" s="106"/>
      <c r="W1652" s="106"/>
      <c r="X1652" s="106"/>
      <c r="Y1652" s="106"/>
      <c r="Z1652" s="106"/>
      <c r="AA1652" s="106"/>
      <c r="AB1652" s="106"/>
      <c r="AC1652" s="106"/>
      <c r="AD1652" s="106"/>
      <c r="AE1652" s="106"/>
      <c r="AF1652" s="106"/>
      <c r="AG1652" s="106"/>
      <c r="AH1652" s="106"/>
      <c r="AI1652" s="106"/>
      <c r="AJ1652" s="106"/>
      <c r="AK1652" s="106"/>
      <c r="AL1652" s="106"/>
      <c r="AM1652" s="106"/>
      <c r="AN1652" s="106"/>
      <c r="AO1652" s="106"/>
      <c r="AP1652" s="106"/>
      <c r="AQ1652" s="106"/>
      <c r="AR1652" s="106"/>
      <c r="AS1652" s="106"/>
      <c r="AT1652" s="106"/>
      <c r="AU1652" s="106"/>
      <c r="AV1652" s="106"/>
      <c r="AW1652" s="106"/>
      <c r="AX1652" s="106"/>
      <c r="AY1652" s="106"/>
      <c r="AZ1652" s="106"/>
      <c r="BA1652" s="106"/>
      <c r="BB1652" s="106"/>
      <c r="BC1652" s="106"/>
      <c r="BD1652" s="106"/>
      <c r="BE1652" s="106"/>
      <c r="BF1652" s="106"/>
      <c r="BG1652" s="106"/>
      <c r="BH1652" s="106"/>
      <c r="BI1652" s="106"/>
      <c r="BJ1652" s="106"/>
      <c r="BK1652" s="106"/>
      <c r="BL1652" s="106"/>
      <c r="BM1652" s="106"/>
      <c r="BN1652" s="106"/>
      <c r="BO1652" s="106"/>
      <c r="BP1652" s="106"/>
      <c r="BQ1652" s="106"/>
      <c r="BR1652" s="106"/>
      <c r="BS1652" s="106"/>
      <c r="BT1652" s="106"/>
      <c r="BU1652" s="106"/>
      <c r="BV1652" s="106"/>
      <c r="BW1652" s="106"/>
      <c r="BX1652" s="106"/>
      <c r="BY1652" s="106"/>
      <c r="BZ1652" s="106"/>
      <c r="CA1652" s="106"/>
      <c r="CB1652" s="106"/>
      <c r="CC1652" s="106"/>
      <c r="CD1652" s="106"/>
      <c r="CE1652" s="106"/>
      <c r="CF1652" s="106"/>
      <c r="CG1652" s="106"/>
      <c r="CH1652" s="106"/>
      <c r="CI1652" s="106"/>
      <c r="CJ1652" s="106"/>
      <c r="CK1652" s="106"/>
      <c r="CL1652" s="106"/>
      <c r="CM1652" s="106"/>
      <c r="CN1652" s="106"/>
      <c r="CO1652" s="106"/>
      <c r="CP1652" s="106"/>
      <c r="CQ1652" s="106"/>
      <c r="CR1652" s="106"/>
      <c r="CS1652" s="106"/>
      <c r="CT1652" s="106"/>
      <c r="CU1652" s="106"/>
      <c r="CV1652" s="106"/>
      <c r="CW1652" s="106"/>
      <c r="CX1652" s="106"/>
      <c r="CY1652" s="106"/>
      <c r="CZ1652" s="106"/>
      <c r="DA1652" s="106"/>
      <c r="DB1652" s="106"/>
      <c r="DC1652" s="106"/>
      <c r="DD1652" s="106"/>
      <c r="DE1652" s="106"/>
      <c r="DF1652" s="106"/>
      <c r="DG1652" s="106"/>
      <c r="DH1652" s="106"/>
      <c r="DI1652" s="106"/>
      <c r="DJ1652" s="106"/>
      <c r="DK1652" s="106"/>
      <c r="DL1652" s="106"/>
      <c r="DM1652" s="106"/>
      <c r="DN1652" s="106"/>
      <c r="DO1652" s="106"/>
      <c r="DP1652" s="106"/>
      <c r="DQ1652" s="106"/>
      <c r="DR1652" s="106"/>
      <c r="DS1652" s="106"/>
      <c r="DT1652" s="106"/>
      <c r="DU1652" s="106"/>
      <c r="DV1652" s="106"/>
      <c r="DW1652" s="106"/>
      <c r="DX1652" s="106"/>
      <c r="DY1652" s="106"/>
      <c r="DZ1652" s="106"/>
      <c r="EA1652" s="106"/>
      <c r="EB1652" s="106"/>
      <c r="EC1652" s="106"/>
      <c r="ED1652" s="106"/>
      <c r="EE1652" s="106"/>
      <c r="EF1652" s="106"/>
      <c r="EG1652" s="106"/>
      <c r="EH1652" s="106"/>
      <c r="EI1652" s="106"/>
      <c r="EJ1652" s="106"/>
      <c r="EK1652" s="106"/>
      <c r="EL1652" s="106"/>
      <c r="EM1652" s="106"/>
      <c r="EN1652" s="106"/>
      <c r="EO1652" s="106"/>
      <c r="EP1652" s="106"/>
      <c r="EQ1652" s="106"/>
      <c r="ER1652" s="106"/>
      <c r="ES1652" s="106"/>
      <c r="ET1652" s="106"/>
      <c r="EU1652" s="106"/>
      <c r="EV1652" s="106"/>
      <c r="EW1652" s="106"/>
      <c r="EX1652" s="106"/>
      <c r="EY1652" s="106"/>
      <c r="EZ1652" s="106"/>
      <c r="FA1652" s="106"/>
      <c r="FB1652" s="106"/>
      <c r="FC1652" s="106"/>
      <c r="FD1652" s="106"/>
      <c r="FE1652" s="106"/>
      <c r="FF1652" s="106"/>
      <c r="FG1652" s="106"/>
      <c r="FH1652" s="106"/>
      <c r="FI1652" s="106"/>
      <c r="FJ1652" s="106"/>
      <c r="FK1652" s="106"/>
      <c r="FL1652" s="106"/>
      <c r="FM1652" s="106"/>
      <c r="FN1652" s="106"/>
      <c r="FO1652" s="106"/>
      <c r="FP1652" s="106"/>
      <c r="FQ1652" s="106"/>
      <c r="FR1652" s="106"/>
      <c r="FS1652" s="106"/>
      <c r="FT1652" s="106"/>
      <c r="FU1652" s="106"/>
      <c r="FV1652" s="106"/>
      <c r="FW1652" s="106"/>
      <c r="FX1652" s="106"/>
      <c r="FY1652" s="106"/>
      <c r="FZ1652" s="106"/>
      <c r="GA1652" s="106"/>
      <c r="GB1652" s="106"/>
      <c r="GC1652" s="106"/>
      <c r="GD1652" s="106"/>
      <c r="GE1652" s="106"/>
      <c r="GF1652" s="106"/>
      <c r="GG1652" s="106"/>
      <c r="GH1652" s="106"/>
      <c r="GI1652" s="106"/>
      <c r="GJ1652" s="106"/>
      <c r="GK1652" s="106"/>
      <c r="GL1652" s="106"/>
      <c r="GM1652" s="106"/>
      <c r="GN1652" s="106"/>
      <c r="GO1652" s="106"/>
      <c r="GP1652" s="106"/>
      <c r="GQ1652" s="106"/>
      <c r="GR1652" s="106"/>
      <c r="GS1652" s="106"/>
      <c r="GT1652" s="106"/>
      <c r="GU1652" s="106"/>
      <c r="GV1652" s="106"/>
      <c r="GW1652" s="106"/>
      <c r="GX1652" s="106"/>
      <c r="GY1652" s="106"/>
      <c r="GZ1652" s="106"/>
      <c r="HA1652" s="106"/>
      <c r="HB1652" s="106"/>
      <c r="HC1652" s="106"/>
      <c r="HD1652" s="106"/>
      <c r="HE1652" s="106"/>
      <c r="HF1652" s="106"/>
      <c r="HG1652" s="106"/>
      <c r="HH1652" s="106"/>
      <c r="HI1652" s="106"/>
      <c r="HJ1652" s="106"/>
      <c r="HK1652" s="106"/>
      <c r="HL1652" s="106"/>
      <c r="HM1652" s="106"/>
      <c r="HN1652" s="106"/>
      <c r="HO1652" s="106"/>
      <c r="HP1652" s="106"/>
      <c r="HQ1652" s="106"/>
      <c r="HR1652" s="106"/>
      <c r="HS1652" s="106"/>
      <c r="HT1652" s="106"/>
      <c r="HU1652" s="106"/>
      <c r="HV1652" s="106"/>
    </row>
    <row r="1653" spans="1:230" s="107" customFormat="1" ht="90">
      <c r="A1653" s="96" t="s">
        <v>1223</v>
      </c>
      <c r="B1653" s="97">
        <v>3546050541</v>
      </c>
      <c r="C1653" s="111" t="s">
        <v>4482</v>
      </c>
      <c r="D1653" s="96" t="s">
        <v>466</v>
      </c>
      <c r="E1653" s="96" t="s">
        <v>467</v>
      </c>
      <c r="F1653" s="109" t="s">
        <v>4270</v>
      </c>
      <c r="G1653" s="110">
        <v>4840.6900000000005</v>
      </c>
      <c r="H1653" s="110">
        <v>4840.6900000000005</v>
      </c>
      <c r="I1653" s="110">
        <v>4840.6900000000005</v>
      </c>
      <c r="J1653" s="92"/>
      <c r="K1653" s="106"/>
      <c r="L1653" s="92"/>
      <c r="M1653" s="106"/>
      <c r="N1653" s="106"/>
      <c r="O1653" s="106"/>
      <c r="P1653" s="106"/>
      <c r="Q1653" s="106"/>
      <c r="R1653" s="106"/>
      <c r="S1653" s="106"/>
      <c r="T1653" s="106"/>
      <c r="U1653" s="106"/>
      <c r="V1653" s="106"/>
      <c r="W1653" s="106"/>
      <c r="X1653" s="106"/>
      <c r="Y1653" s="106"/>
      <c r="Z1653" s="106"/>
      <c r="AA1653" s="106"/>
      <c r="AB1653" s="106"/>
      <c r="AC1653" s="106"/>
      <c r="AD1653" s="106"/>
      <c r="AE1653" s="106"/>
      <c r="AF1653" s="106"/>
      <c r="AG1653" s="106"/>
      <c r="AH1653" s="106"/>
      <c r="AI1653" s="106"/>
      <c r="AJ1653" s="106"/>
      <c r="AK1653" s="106"/>
      <c r="AL1653" s="106"/>
      <c r="AM1653" s="106"/>
      <c r="AN1653" s="106"/>
      <c r="AO1653" s="106"/>
      <c r="AP1653" s="106"/>
      <c r="AQ1653" s="106"/>
      <c r="AR1653" s="106"/>
      <c r="AS1653" s="106"/>
      <c r="AT1653" s="106"/>
      <c r="AU1653" s="106"/>
      <c r="AV1653" s="106"/>
      <c r="AW1653" s="106"/>
      <c r="AX1653" s="106"/>
      <c r="AY1653" s="106"/>
      <c r="AZ1653" s="106"/>
      <c r="BA1653" s="106"/>
      <c r="BB1653" s="106"/>
      <c r="BC1653" s="106"/>
      <c r="BD1653" s="106"/>
      <c r="BE1653" s="106"/>
      <c r="BF1653" s="106"/>
      <c r="BG1653" s="106"/>
      <c r="BH1653" s="106"/>
      <c r="BI1653" s="106"/>
      <c r="BJ1653" s="106"/>
      <c r="BK1653" s="106"/>
      <c r="BL1653" s="106"/>
      <c r="BM1653" s="106"/>
      <c r="BN1653" s="106"/>
      <c r="BO1653" s="106"/>
      <c r="BP1653" s="106"/>
      <c r="BQ1653" s="106"/>
      <c r="BR1653" s="106"/>
      <c r="BS1653" s="106"/>
      <c r="BT1653" s="106"/>
      <c r="BU1653" s="106"/>
      <c r="BV1653" s="106"/>
      <c r="BW1653" s="106"/>
      <c r="BX1653" s="106"/>
      <c r="BY1653" s="106"/>
      <c r="BZ1653" s="106"/>
      <c r="CA1653" s="106"/>
      <c r="CB1653" s="106"/>
      <c r="CC1653" s="106"/>
      <c r="CD1653" s="106"/>
      <c r="CE1653" s="106"/>
      <c r="CF1653" s="106"/>
      <c r="CG1653" s="106"/>
      <c r="CH1653" s="106"/>
      <c r="CI1653" s="106"/>
      <c r="CJ1653" s="106"/>
      <c r="CK1653" s="106"/>
      <c r="CL1653" s="106"/>
      <c r="CM1653" s="106"/>
      <c r="CN1653" s="106"/>
      <c r="CO1653" s="106"/>
      <c r="CP1653" s="106"/>
      <c r="CQ1653" s="106"/>
      <c r="CR1653" s="106"/>
      <c r="CS1653" s="106"/>
      <c r="CT1653" s="106"/>
      <c r="CU1653" s="106"/>
      <c r="CV1653" s="106"/>
      <c r="CW1653" s="106"/>
      <c r="CX1653" s="106"/>
      <c r="CY1653" s="106"/>
      <c r="CZ1653" s="106"/>
      <c r="DA1653" s="106"/>
      <c r="DB1653" s="106"/>
      <c r="DC1653" s="106"/>
      <c r="DD1653" s="106"/>
      <c r="DE1653" s="106"/>
      <c r="DF1653" s="106"/>
      <c r="DG1653" s="106"/>
      <c r="DH1653" s="106"/>
      <c r="DI1653" s="106"/>
      <c r="DJ1653" s="106"/>
      <c r="DK1653" s="106"/>
      <c r="DL1653" s="106"/>
      <c r="DM1653" s="106"/>
      <c r="DN1653" s="106"/>
      <c r="DO1653" s="106"/>
      <c r="DP1653" s="106"/>
      <c r="DQ1653" s="106"/>
      <c r="DR1653" s="106"/>
      <c r="DS1653" s="106"/>
      <c r="DT1653" s="106"/>
      <c r="DU1653" s="106"/>
      <c r="DV1653" s="106"/>
      <c r="DW1653" s="106"/>
      <c r="DX1653" s="106"/>
      <c r="DY1653" s="106"/>
      <c r="DZ1653" s="106"/>
      <c r="EA1653" s="106"/>
      <c r="EB1653" s="106"/>
      <c r="EC1653" s="106"/>
      <c r="ED1653" s="106"/>
      <c r="EE1653" s="106"/>
      <c r="EF1653" s="106"/>
      <c r="EG1653" s="106"/>
      <c r="EH1653" s="106"/>
      <c r="EI1653" s="106"/>
      <c r="EJ1653" s="106"/>
      <c r="EK1653" s="106"/>
      <c r="EL1653" s="106"/>
      <c r="EM1653" s="106"/>
      <c r="EN1653" s="106"/>
      <c r="EO1653" s="106"/>
      <c r="EP1653" s="106"/>
      <c r="EQ1653" s="106"/>
      <c r="ER1653" s="106"/>
      <c r="ES1653" s="106"/>
      <c r="ET1653" s="106"/>
      <c r="EU1653" s="106"/>
      <c r="EV1653" s="106"/>
      <c r="EW1653" s="106"/>
      <c r="EX1653" s="106"/>
      <c r="EY1653" s="106"/>
      <c r="EZ1653" s="106"/>
      <c r="FA1653" s="106"/>
      <c r="FB1653" s="106"/>
      <c r="FC1653" s="106"/>
      <c r="FD1653" s="106"/>
      <c r="FE1653" s="106"/>
      <c r="FF1653" s="106"/>
      <c r="FG1653" s="106"/>
      <c r="FH1653" s="106"/>
      <c r="FI1653" s="106"/>
      <c r="FJ1653" s="106"/>
      <c r="FK1653" s="106"/>
      <c r="FL1653" s="106"/>
      <c r="FM1653" s="106"/>
      <c r="FN1653" s="106"/>
      <c r="FO1653" s="106"/>
      <c r="FP1653" s="106"/>
      <c r="FQ1653" s="106"/>
      <c r="FR1653" s="106"/>
      <c r="FS1653" s="106"/>
      <c r="FT1653" s="106"/>
      <c r="FU1653" s="106"/>
      <c r="FV1653" s="106"/>
      <c r="FW1653" s="106"/>
      <c r="FX1653" s="106"/>
      <c r="FY1653" s="106"/>
      <c r="FZ1653" s="106"/>
      <c r="GA1653" s="106"/>
      <c r="GB1653" s="106"/>
      <c r="GC1653" s="106"/>
      <c r="GD1653" s="106"/>
      <c r="GE1653" s="106"/>
      <c r="GF1653" s="106"/>
      <c r="GG1653" s="106"/>
      <c r="GH1653" s="106"/>
      <c r="GI1653" s="106"/>
      <c r="GJ1653" s="106"/>
      <c r="GK1653" s="106"/>
      <c r="GL1653" s="106"/>
      <c r="GM1653" s="106"/>
      <c r="GN1653" s="106"/>
      <c r="GO1653" s="106"/>
      <c r="GP1653" s="106"/>
      <c r="GQ1653" s="106"/>
      <c r="GR1653" s="106"/>
      <c r="GS1653" s="106"/>
      <c r="GT1653" s="106"/>
      <c r="GU1653" s="106"/>
      <c r="GV1653" s="106"/>
      <c r="GW1653" s="106"/>
      <c r="GX1653" s="106"/>
      <c r="GY1653" s="106"/>
      <c r="GZ1653" s="106"/>
      <c r="HA1653" s="106"/>
      <c r="HB1653" s="106"/>
      <c r="HC1653" s="106"/>
      <c r="HD1653" s="106"/>
      <c r="HE1653" s="106"/>
      <c r="HF1653" s="106"/>
      <c r="HG1653" s="106"/>
      <c r="HH1653" s="106"/>
      <c r="HI1653" s="106"/>
      <c r="HJ1653" s="106"/>
      <c r="HK1653" s="106"/>
      <c r="HL1653" s="106"/>
      <c r="HM1653" s="106"/>
      <c r="HN1653" s="106"/>
      <c r="HO1653" s="106"/>
      <c r="HP1653" s="106"/>
      <c r="HQ1653" s="106"/>
      <c r="HR1653" s="106"/>
      <c r="HS1653" s="106"/>
      <c r="HT1653" s="106"/>
      <c r="HU1653" s="106"/>
      <c r="HV1653" s="106"/>
    </row>
    <row r="1654" spans="1:230" s="107" customFormat="1" ht="75">
      <c r="A1654" s="96" t="s">
        <v>4449</v>
      </c>
      <c r="B1654" s="97">
        <v>73041424215</v>
      </c>
      <c r="C1654" s="111" t="s">
        <v>4483</v>
      </c>
      <c r="D1654" s="96" t="s">
        <v>466</v>
      </c>
      <c r="E1654" s="96" t="s">
        <v>467</v>
      </c>
      <c r="F1654" s="109" t="s">
        <v>4271</v>
      </c>
      <c r="G1654" s="110">
        <v>3000</v>
      </c>
      <c r="H1654" s="110">
        <v>3000</v>
      </c>
      <c r="I1654" s="110">
        <v>3000</v>
      </c>
      <c r="J1654" s="92"/>
      <c r="K1654" s="106"/>
      <c r="L1654" s="92"/>
      <c r="M1654" s="106"/>
      <c r="N1654" s="106"/>
      <c r="O1654" s="106"/>
      <c r="P1654" s="106"/>
      <c r="Q1654" s="106"/>
      <c r="R1654" s="106"/>
      <c r="S1654" s="106"/>
      <c r="T1654" s="106"/>
      <c r="U1654" s="106"/>
      <c r="V1654" s="106"/>
      <c r="W1654" s="106"/>
      <c r="X1654" s="106"/>
      <c r="Y1654" s="106"/>
      <c r="Z1654" s="106"/>
      <c r="AA1654" s="106"/>
      <c r="AB1654" s="106"/>
      <c r="AC1654" s="106"/>
      <c r="AD1654" s="106"/>
      <c r="AE1654" s="106"/>
      <c r="AF1654" s="106"/>
      <c r="AG1654" s="106"/>
      <c r="AH1654" s="106"/>
      <c r="AI1654" s="106"/>
      <c r="AJ1654" s="106"/>
      <c r="AK1654" s="106"/>
      <c r="AL1654" s="106"/>
      <c r="AM1654" s="106"/>
      <c r="AN1654" s="106"/>
      <c r="AO1654" s="106"/>
      <c r="AP1654" s="106"/>
      <c r="AQ1654" s="106"/>
      <c r="AR1654" s="106"/>
      <c r="AS1654" s="106"/>
      <c r="AT1654" s="106"/>
      <c r="AU1654" s="106"/>
      <c r="AV1654" s="106"/>
      <c r="AW1654" s="106"/>
      <c r="AX1654" s="106"/>
      <c r="AY1654" s="106"/>
      <c r="AZ1654" s="106"/>
      <c r="BA1654" s="106"/>
      <c r="BB1654" s="106"/>
      <c r="BC1654" s="106"/>
      <c r="BD1654" s="106"/>
      <c r="BE1654" s="106"/>
      <c r="BF1654" s="106"/>
      <c r="BG1654" s="106"/>
      <c r="BH1654" s="106"/>
      <c r="BI1654" s="106"/>
      <c r="BJ1654" s="106"/>
      <c r="BK1654" s="106"/>
      <c r="BL1654" s="106"/>
      <c r="BM1654" s="106"/>
      <c r="BN1654" s="106"/>
      <c r="BO1654" s="106"/>
      <c r="BP1654" s="106"/>
      <c r="BQ1654" s="106"/>
      <c r="BR1654" s="106"/>
      <c r="BS1654" s="106"/>
      <c r="BT1654" s="106"/>
      <c r="BU1654" s="106"/>
      <c r="BV1654" s="106"/>
      <c r="BW1654" s="106"/>
      <c r="BX1654" s="106"/>
      <c r="BY1654" s="106"/>
      <c r="BZ1654" s="106"/>
      <c r="CA1654" s="106"/>
      <c r="CB1654" s="106"/>
      <c r="CC1654" s="106"/>
      <c r="CD1654" s="106"/>
      <c r="CE1654" s="106"/>
      <c r="CF1654" s="106"/>
      <c r="CG1654" s="106"/>
      <c r="CH1654" s="106"/>
      <c r="CI1654" s="106"/>
      <c r="CJ1654" s="106"/>
      <c r="CK1654" s="106"/>
      <c r="CL1654" s="106"/>
      <c r="CM1654" s="106"/>
      <c r="CN1654" s="106"/>
      <c r="CO1654" s="106"/>
      <c r="CP1654" s="106"/>
      <c r="CQ1654" s="106"/>
      <c r="CR1654" s="106"/>
      <c r="CS1654" s="106"/>
      <c r="CT1654" s="106"/>
      <c r="CU1654" s="106"/>
      <c r="CV1654" s="106"/>
      <c r="CW1654" s="106"/>
      <c r="CX1654" s="106"/>
      <c r="CY1654" s="106"/>
      <c r="CZ1654" s="106"/>
      <c r="DA1654" s="106"/>
      <c r="DB1654" s="106"/>
      <c r="DC1654" s="106"/>
      <c r="DD1654" s="106"/>
      <c r="DE1654" s="106"/>
      <c r="DF1654" s="106"/>
      <c r="DG1654" s="106"/>
      <c r="DH1654" s="106"/>
      <c r="DI1654" s="106"/>
      <c r="DJ1654" s="106"/>
      <c r="DK1654" s="106"/>
      <c r="DL1654" s="106"/>
      <c r="DM1654" s="106"/>
      <c r="DN1654" s="106"/>
      <c r="DO1654" s="106"/>
      <c r="DP1654" s="106"/>
      <c r="DQ1654" s="106"/>
      <c r="DR1654" s="106"/>
      <c r="DS1654" s="106"/>
      <c r="DT1654" s="106"/>
      <c r="DU1654" s="106"/>
      <c r="DV1654" s="106"/>
      <c r="DW1654" s="106"/>
      <c r="DX1654" s="106"/>
      <c r="DY1654" s="106"/>
      <c r="DZ1654" s="106"/>
      <c r="EA1654" s="106"/>
      <c r="EB1654" s="106"/>
      <c r="EC1654" s="106"/>
      <c r="ED1654" s="106"/>
      <c r="EE1654" s="106"/>
      <c r="EF1654" s="106"/>
      <c r="EG1654" s="106"/>
      <c r="EH1654" s="106"/>
      <c r="EI1654" s="106"/>
      <c r="EJ1654" s="106"/>
      <c r="EK1654" s="106"/>
      <c r="EL1654" s="106"/>
      <c r="EM1654" s="106"/>
      <c r="EN1654" s="106"/>
      <c r="EO1654" s="106"/>
      <c r="EP1654" s="106"/>
      <c r="EQ1654" s="106"/>
      <c r="ER1654" s="106"/>
      <c r="ES1654" s="106"/>
      <c r="ET1654" s="106"/>
      <c r="EU1654" s="106"/>
      <c r="EV1654" s="106"/>
      <c r="EW1654" s="106"/>
      <c r="EX1654" s="106"/>
      <c r="EY1654" s="106"/>
      <c r="EZ1654" s="106"/>
      <c r="FA1654" s="106"/>
      <c r="FB1654" s="106"/>
      <c r="FC1654" s="106"/>
      <c r="FD1654" s="106"/>
      <c r="FE1654" s="106"/>
      <c r="FF1654" s="106"/>
      <c r="FG1654" s="106"/>
      <c r="FH1654" s="106"/>
      <c r="FI1654" s="106"/>
      <c r="FJ1654" s="106"/>
      <c r="FK1654" s="106"/>
      <c r="FL1654" s="106"/>
      <c r="FM1654" s="106"/>
      <c r="FN1654" s="106"/>
      <c r="FO1654" s="106"/>
      <c r="FP1654" s="106"/>
      <c r="FQ1654" s="106"/>
      <c r="FR1654" s="106"/>
      <c r="FS1654" s="106"/>
      <c r="FT1654" s="106"/>
      <c r="FU1654" s="106"/>
      <c r="FV1654" s="106"/>
      <c r="FW1654" s="106"/>
      <c r="FX1654" s="106"/>
      <c r="FY1654" s="106"/>
      <c r="FZ1654" s="106"/>
      <c r="GA1654" s="106"/>
      <c r="GB1654" s="106"/>
      <c r="GC1654" s="106"/>
      <c r="GD1654" s="106"/>
      <c r="GE1654" s="106"/>
      <c r="GF1654" s="106"/>
      <c r="GG1654" s="106"/>
      <c r="GH1654" s="106"/>
      <c r="GI1654" s="106"/>
      <c r="GJ1654" s="106"/>
      <c r="GK1654" s="106"/>
      <c r="GL1654" s="106"/>
      <c r="GM1654" s="106"/>
      <c r="GN1654" s="106"/>
      <c r="GO1654" s="106"/>
      <c r="GP1654" s="106"/>
      <c r="GQ1654" s="106"/>
      <c r="GR1654" s="106"/>
      <c r="GS1654" s="106"/>
      <c r="GT1654" s="106"/>
      <c r="GU1654" s="106"/>
      <c r="GV1654" s="106"/>
      <c r="GW1654" s="106"/>
      <c r="GX1654" s="106"/>
      <c r="GY1654" s="106"/>
      <c r="GZ1654" s="106"/>
      <c r="HA1654" s="106"/>
      <c r="HB1654" s="106"/>
      <c r="HC1654" s="106"/>
      <c r="HD1654" s="106"/>
      <c r="HE1654" s="106"/>
      <c r="HF1654" s="106"/>
      <c r="HG1654" s="106"/>
      <c r="HH1654" s="106"/>
      <c r="HI1654" s="106"/>
      <c r="HJ1654" s="106"/>
      <c r="HK1654" s="106"/>
      <c r="HL1654" s="106"/>
      <c r="HM1654" s="106"/>
      <c r="HN1654" s="106"/>
      <c r="HO1654" s="106"/>
      <c r="HP1654" s="106"/>
      <c r="HQ1654" s="106"/>
      <c r="HR1654" s="106"/>
      <c r="HS1654" s="106"/>
      <c r="HT1654" s="106"/>
      <c r="HU1654" s="106"/>
      <c r="HV1654" s="106"/>
    </row>
    <row r="1655" spans="1:230" s="107" customFormat="1" ht="75">
      <c r="A1655" s="96" t="s">
        <v>4449</v>
      </c>
      <c r="B1655" s="97">
        <v>73041424215</v>
      </c>
      <c r="C1655" s="111" t="s">
        <v>4484</v>
      </c>
      <c r="D1655" s="96" t="s">
        <v>466</v>
      </c>
      <c r="E1655" s="96" t="s">
        <v>467</v>
      </c>
      <c r="F1655" s="109" t="s">
        <v>4272</v>
      </c>
      <c r="G1655" s="110">
        <v>4500</v>
      </c>
      <c r="H1655" s="110">
        <v>4500</v>
      </c>
      <c r="I1655" s="110">
        <v>4500</v>
      </c>
      <c r="J1655" s="92"/>
      <c r="K1655" s="106"/>
      <c r="L1655" s="92"/>
      <c r="M1655" s="106"/>
      <c r="N1655" s="106"/>
      <c r="O1655" s="106"/>
      <c r="P1655" s="106"/>
      <c r="Q1655" s="106"/>
      <c r="R1655" s="106"/>
      <c r="S1655" s="106"/>
      <c r="T1655" s="106"/>
      <c r="U1655" s="106"/>
      <c r="V1655" s="106"/>
      <c r="W1655" s="106"/>
      <c r="X1655" s="106"/>
      <c r="Y1655" s="106"/>
      <c r="Z1655" s="106"/>
      <c r="AA1655" s="106"/>
      <c r="AB1655" s="106"/>
      <c r="AC1655" s="106"/>
      <c r="AD1655" s="106"/>
      <c r="AE1655" s="106"/>
      <c r="AF1655" s="106"/>
      <c r="AG1655" s="106"/>
      <c r="AH1655" s="106"/>
      <c r="AI1655" s="106"/>
      <c r="AJ1655" s="106"/>
      <c r="AK1655" s="106"/>
      <c r="AL1655" s="106"/>
      <c r="AM1655" s="106"/>
      <c r="AN1655" s="106"/>
      <c r="AO1655" s="106"/>
      <c r="AP1655" s="106"/>
      <c r="AQ1655" s="106"/>
      <c r="AR1655" s="106"/>
      <c r="AS1655" s="106"/>
      <c r="AT1655" s="106"/>
      <c r="AU1655" s="106"/>
      <c r="AV1655" s="106"/>
      <c r="AW1655" s="106"/>
      <c r="AX1655" s="106"/>
      <c r="AY1655" s="106"/>
      <c r="AZ1655" s="106"/>
      <c r="BA1655" s="106"/>
      <c r="BB1655" s="106"/>
      <c r="BC1655" s="106"/>
      <c r="BD1655" s="106"/>
      <c r="BE1655" s="106"/>
      <c r="BF1655" s="106"/>
      <c r="BG1655" s="106"/>
      <c r="BH1655" s="106"/>
      <c r="BI1655" s="106"/>
      <c r="BJ1655" s="106"/>
      <c r="BK1655" s="106"/>
      <c r="BL1655" s="106"/>
      <c r="BM1655" s="106"/>
      <c r="BN1655" s="106"/>
      <c r="BO1655" s="106"/>
      <c r="BP1655" s="106"/>
      <c r="BQ1655" s="106"/>
      <c r="BR1655" s="106"/>
      <c r="BS1655" s="106"/>
      <c r="BT1655" s="106"/>
      <c r="BU1655" s="106"/>
      <c r="BV1655" s="106"/>
      <c r="BW1655" s="106"/>
      <c r="BX1655" s="106"/>
      <c r="BY1655" s="106"/>
      <c r="BZ1655" s="106"/>
      <c r="CA1655" s="106"/>
      <c r="CB1655" s="106"/>
      <c r="CC1655" s="106"/>
      <c r="CD1655" s="106"/>
      <c r="CE1655" s="106"/>
      <c r="CF1655" s="106"/>
      <c r="CG1655" s="106"/>
      <c r="CH1655" s="106"/>
      <c r="CI1655" s="106"/>
      <c r="CJ1655" s="106"/>
      <c r="CK1655" s="106"/>
      <c r="CL1655" s="106"/>
      <c r="CM1655" s="106"/>
      <c r="CN1655" s="106"/>
      <c r="CO1655" s="106"/>
      <c r="CP1655" s="106"/>
      <c r="CQ1655" s="106"/>
      <c r="CR1655" s="106"/>
      <c r="CS1655" s="106"/>
      <c r="CT1655" s="106"/>
      <c r="CU1655" s="106"/>
      <c r="CV1655" s="106"/>
      <c r="CW1655" s="106"/>
      <c r="CX1655" s="106"/>
      <c r="CY1655" s="106"/>
      <c r="CZ1655" s="106"/>
      <c r="DA1655" s="106"/>
      <c r="DB1655" s="106"/>
      <c r="DC1655" s="106"/>
      <c r="DD1655" s="106"/>
      <c r="DE1655" s="106"/>
      <c r="DF1655" s="106"/>
      <c r="DG1655" s="106"/>
      <c r="DH1655" s="106"/>
      <c r="DI1655" s="106"/>
      <c r="DJ1655" s="106"/>
      <c r="DK1655" s="106"/>
      <c r="DL1655" s="106"/>
      <c r="DM1655" s="106"/>
      <c r="DN1655" s="106"/>
      <c r="DO1655" s="106"/>
      <c r="DP1655" s="106"/>
      <c r="DQ1655" s="106"/>
      <c r="DR1655" s="106"/>
      <c r="DS1655" s="106"/>
      <c r="DT1655" s="106"/>
      <c r="DU1655" s="106"/>
      <c r="DV1655" s="106"/>
      <c r="DW1655" s="106"/>
      <c r="DX1655" s="106"/>
      <c r="DY1655" s="106"/>
      <c r="DZ1655" s="106"/>
      <c r="EA1655" s="106"/>
      <c r="EB1655" s="106"/>
      <c r="EC1655" s="106"/>
      <c r="ED1655" s="106"/>
      <c r="EE1655" s="106"/>
      <c r="EF1655" s="106"/>
      <c r="EG1655" s="106"/>
      <c r="EH1655" s="106"/>
      <c r="EI1655" s="106"/>
      <c r="EJ1655" s="106"/>
      <c r="EK1655" s="106"/>
      <c r="EL1655" s="106"/>
      <c r="EM1655" s="106"/>
      <c r="EN1655" s="106"/>
      <c r="EO1655" s="106"/>
      <c r="EP1655" s="106"/>
      <c r="EQ1655" s="106"/>
      <c r="ER1655" s="106"/>
      <c r="ES1655" s="106"/>
      <c r="ET1655" s="106"/>
      <c r="EU1655" s="106"/>
      <c r="EV1655" s="106"/>
      <c r="EW1655" s="106"/>
      <c r="EX1655" s="106"/>
      <c r="EY1655" s="106"/>
      <c r="EZ1655" s="106"/>
      <c r="FA1655" s="106"/>
      <c r="FB1655" s="106"/>
      <c r="FC1655" s="106"/>
      <c r="FD1655" s="106"/>
      <c r="FE1655" s="106"/>
      <c r="FF1655" s="106"/>
      <c r="FG1655" s="106"/>
      <c r="FH1655" s="106"/>
      <c r="FI1655" s="106"/>
      <c r="FJ1655" s="106"/>
      <c r="FK1655" s="106"/>
      <c r="FL1655" s="106"/>
      <c r="FM1655" s="106"/>
      <c r="FN1655" s="106"/>
      <c r="FO1655" s="106"/>
      <c r="FP1655" s="106"/>
      <c r="FQ1655" s="106"/>
      <c r="FR1655" s="106"/>
      <c r="FS1655" s="106"/>
      <c r="FT1655" s="106"/>
      <c r="FU1655" s="106"/>
      <c r="FV1655" s="106"/>
      <c r="FW1655" s="106"/>
      <c r="FX1655" s="106"/>
      <c r="FY1655" s="106"/>
      <c r="FZ1655" s="106"/>
      <c r="GA1655" s="106"/>
      <c r="GB1655" s="106"/>
      <c r="GC1655" s="106"/>
      <c r="GD1655" s="106"/>
      <c r="GE1655" s="106"/>
      <c r="GF1655" s="106"/>
      <c r="GG1655" s="106"/>
      <c r="GH1655" s="106"/>
      <c r="GI1655" s="106"/>
      <c r="GJ1655" s="106"/>
      <c r="GK1655" s="106"/>
      <c r="GL1655" s="106"/>
      <c r="GM1655" s="106"/>
      <c r="GN1655" s="106"/>
      <c r="GO1655" s="106"/>
      <c r="GP1655" s="106"/>
      <c r="GQ1655" s="106"/>
      <c r="GR1655" s="106"/>
      <c r="GS1655" s="106"/>
      <c r="GT1655" s="106"/>
      <c r="GU1655" s="106"/>
      <c r="GV1655" s="106"/>
      <c r="GW1655" s="106"/>
      <c r="GX1655" s="106"/>
      <c r="GY1655" s="106"/>
      <c r="GZ1655" s="106"/>
      <c r="HA1655" s="106"/>
      <c r="HB1655" s="106"/>
      <c r="HC1655" s="106"/>
      <c r="HD1655" s="106"/>
      <c r="HE1655" s="106"/>
      <c r="HF1655" s="106"/>
      <c r="HG1655" s="106"/>
      <c r="HH1655" s="106"/>
      <c r="HI1655" s="106"/>
      <c r="HJ1655" s="106"/>
      <c r="HK1655" s="106"/>
      <c r="HL1655" s="106"/>
      <c r="HM1655" s="106"/>
      <c r="HN1655" s="106"/>
      <c r="HO1655" s="106"/>
      <c r="HP1655" s="106"/>
      <c r="HQ1655" s="106"/>
      <c r="HR1655" s="106"/>
      <c r="HS1655" s="106"/>
      <c r="HT1655" s="106"/>
      <c r="HU1655" s="106"/>
      <c r="HV1655" s="106"/>
    </row>
    <row r="1656" spans="1:230" s="107" customFormat="1" ht="71.25">
      <c r="A1656" s="96" t="s">
        <v>4450</v>
      </c>
      <c r="B1656" s="97">
        <v>21425192000158</v>
      </c>
      <c r="C1656" s="109" t="s">
        <v>4485</v>
      </c>
      <c r="D1656" s="96" t="s">
        <v>463</v>
      </c>
      <c r="E1656" s="145" t="s">
        <v>468</v>
      </c>
      <c r="F1656" s="109" t="s">
        <v>4273</v>
      </c>
      <c r="G1656" s="110">
        <v>232000</v>
      </c>
      <c r="H1656" s="110">
        <v>0</v>
      </c>
      <c r="I1656" s="110">
        <v>0</v>
      </c>
      <c r="J1656" s="92"/>
      <c r="K1656" s="106"/>
      <c r="L1656" s="92"/>
      <c r="M1656" s="106"/>
      <c r="N1656" s="106"/>
      <c r="O1656" s="106"/>
      <c r="P1656" s="106"/>
      <c r="Q1656" s="106"/>
      <c r="R1656" s="106"/>
      <c r="S1656" s="106"/>
      <c r="T1656" s="106"/>
      <c r="U1656" s="106"/>
      <c r="V1656" s="106"/>
      <c r="W1656" s="106"/>
      <c r="X1656" s="106"/>
      <c r="Y1656" s="106"/>
      <c r="Z1656" s="106"/>
      <c r="AA1656" s="106"/>
      <c r="AB1656" s="106"/>
      <c r="AC1656" s="106"/>
      <c r="AD1656" s="106"/>
      <c r="AE1656" s="106"/>
      <c r="AF1656" s="106"/>
      <c r="AG1656" s="106"/>
      <c r="AH1656" s="106"/>
      <c r="AI1656" s="106"/>
      <c r="AJ1656" s="106"/>
      <c r="AK1656" s="106"/>
      <c r="AL1656" s="106"/>
      <c r="AM1656" s="106"/>
      <c r="AN1656" s="106"/>
      <c r="AO1656" s="106"/>
      <c r="AP1656" s="106"/>
      <c r="AQ1656" s="106"/>
      <c r="AR1656" s="106"/>
      <c r="AS1656" s="106"/>
      <c r="AT1656" s="106"/>
      <c r="AU1656" s="106"/>
      <c r="AV1656" s="106"/>
      <c r="AW1656" s="106"/>
      <c r="AX1656" s="106"/>
      <c r="AY1656" s="106"/>
      <c r="AZ1656" s="106"/>
      <c r="BA1656" s="106"/>
      <c r="BB1656" s="106"/>
      <c r="BC1656" s="106"/>
      <c r="BD1656" s="106"/>
      <c r="BE1656" s="106"/>
      <c r="BF1656" s="106"/>
      <c r="BG1656" s="106"/>
      <c r="BH1656" s="106"/>
      <c r="BI1656" s="106"/>
      <c r="BJ1656" s="106"/>
      <c r="BK1656" s="106"/>
      <c r="BL1656" s="106"/>
      <c r="BM1656" s="106"/>
      <c r="BN1656" s="106"/>
      <c r="BO1656" s="106"/>
      <c r="BP1656" s="106"/>
      <c r="BQ1656" s="106"/>
      <c r="BR1656" s="106"/>
      <c r="BS1656" s="106"/>
      <c r="BT1656" s="106"/>
      <c r="BU1656" s="106"/>
      <c r="BV1656" s="106"/>
      <c r="BW1656" s="106"/>
      <c r="BX1656" s="106"/>
      <c r="BY1656" s="106"/>
      <c r="BZ1656" s="106"/>
      <c r="CA1656" s="106"/>
      <c r="CB1656" s="106"/>
      <c r="CC1656" s="106"/>
      <c r="CD1656" s="106"/>
      <c r="CE1656" s="106"/>
      <c r="CF1656" s="106"/>
      <c r="CG1656" s="106"/>
      <c r="CH1656" s="106"/>
      <c r="CI1656" s="106"/>
      <c r="CJ1656" s="106"/>
      <c r="CK1656" s="106"/>
      <c r="CL1656" s="106"/>
      <c r="CM1656" s="106"/>
      <c r="CN1656" s="106"/>
      <c r="CO1656" s="106"/>
      <c r="CP1656" s="106"/>
      <c r="CQ1656" s="106"/>
      <c r="CR1656" s="106"/>
      <c r="CS1656" s="106"/>
      <c r="CT1656" s="106"/>
      <c r="CU1656" s="106"/>
      <c r="CV1656" s="106"/>
      <c r="CW1656" s="106"/>
      <c r="CX1656" s="106"/>
      <c r="CY1656" s="106"/>
      <c r="CZ1656" s="106"/>
      <c r="DA1656" s="106"/>
      <c r="DB1656" s="106"/>
      <c r="DC1656" s="106"/>
      <c r="DD1656" s="106"/>
      <c r="DE1656" s="106"/>
      <c r="DF1656" s="106"/>
      <c r="DG1656" s="106"/>
      <c r="DH1656" s="106"/>
      <c r="DI1656" s="106"/>
      <c r="DJ1656" s="106"/>
      <c r="DK1656" s="106"/>
      <c r="DL1656" s="106"/>
      <c r="DM1656" s="106"/>
      <c r="DN1656" s="106"/>
      <c r="DO1656" s="106"/>
      <c r="DP1656" s="106"/>
      <c r="DQ1656" s="106"/>
      <c r="DR1656" s="106"/>
      <c r="DS1656" s="106"/>
      <c r="DT1656" s="106"/>
      <c r="DU1656" s="106"/>
      <c r="DV1656" s="106"/>
      <c r="DW1656" s="106"/>
      <c r="DX1656" s="106"/>
      <c r="DY1656" s="106"/>
      <c r="DZ1656" s="106"/>
      <c r="EA1656" s="106"/>
      <c r="EB1656" s="106"/>
      <c r="EC1656" s="106"/>
      <c r="ED1656" s="106"/>
      <c r="EE1656" s="106"/>
      <c r="EF1656" s="106"/>
      <c r="EG1656" s="106"/>
      <c r="EH1656" s="106"/>
      <c r="EI1656" s="106"/>
      <c r="EJ1656" s="106"/>
      <c r="EK1656" s="106"/>
      <c r="EL1656" s="106"/>
      <c r="EM1656" s="106"/>
      <c r="EN1656" s="106"/>
      <c r="EO1656" s="106"/>
      <c r="EP1656" s="106"/>
      <c r="EQ1656" s="106"/>
      <c r="ER1656" s="106"/>
      <c r="ES1656" s="106"/>
      <c r="ET1656" s="106"/>
      <c r="EU1656" s="106"/>
      <c r="EV1656" s="106"/>
      <c r="EW1656" s="106"/>
      <c r="EX1656" s="106"/>
      <c r="EY1656" s="106"/>
      <c r="EZ1656" s="106"/>
      <c r="FA1656" s="106"/>
      <c r="FB1656" s="106"/>
      <c r="FC1656" s="106"/>
      <c r="FD1656" s="106"/>
      <c r="FE1656" s="106"/>
      <c r="FF1656" s="106"/>
      <c r="FG1656" s="106"/>
      <c r="FH1656" s="106"/>
      <c r="FI1656" s="106"/>
      <c r="FJ1656" s="106"/>
      <c r="FK1656" s="106"/>
      <c r="FL1656" s="106"/>
      <c r="FM1656" s="106"/>
      <c r="FN1656" s="106"/>
      <c r="FO1656" s="106"/>
      <c r="FP1656" s="106"/>
      <c r="FQ1656" s="106"/>
      <c r="FR1656" s="106"/>
      <c r="FS1656" s="106"/>
      <c r="FT1656" s="106"/>
      <c r="FU1656" s="106"/>
      <c r="FV1656" s="106"/>
      <c r="FW1656" s="106"/>
      <c r="FX1656" s="106"/>
      <c r="FY1656" s="106"/>
      <c r="FZ1656" s="106"/>
      <c r="GA1656" s="106"/>
      <c r="GB1656" s="106"/>
      <c r="GC1656" s="106"/>
      <c r="GD1656" s="106"/>
      <c r="GE1656" s="106"/>
      <c r="GF1656" s="106"/>
      <c r="GG1656" s="106"/>
      <c r="GH1656" s="106"/>
      <c r="GI1656" s="106"/>
      <c r="GJ1656" s="106"/>
      <c r="GK1656" s="106"/>
      <c r="GL1656" s="106"/>
      <c r="GM1656" s="106"/>
      <c r="GN1656" s="106"/>
      <c r="GO1656" s="106"/>
      <c r="GP1656" s="106"/>
      <c r="GQ1656" s="106"/>
      <c r="GR1656" s="106"/>
      <c r="GS1656" s="106"/>
      <c r="GT1656" s="106"/>
      <c r="GU1656" s="106"/>
      <c r="GV1656" s="106"/>
      <c r="GW1656" s="106"/>
      <c r="GX1656" s="106"/>
      <c r="GY1656" s="106"/>
      <c r="GZ1656" s="106"/>
      <c r="HA1656" s="106"/>
      <c r="HB1656" s="106"/>
      <c r="HC1656" s="106"/>
      <c r="HD1656" s="106"/>
      <c r="HE1656" s="106"/>
      <c r="HF1656" s="106"/>
      <c r="HG1656" s="106"/>
      <c r="HH1656" s="106"/>
      <c r="HI1656" s="106"/>
      <c r="HJ1656" s="106"/>
      <c r="HK1656" s="106"/>
      <c r="HL1656" s="106"/>
      <c r="HM1656" s="106"/>
      <c r="HN1656" s="106"/>
      <c r="HO1656" s="106"/>
      <c r="HP1656" s="106"/>
      <c r="HQ1656" s="106"/>
      <c r="HR1656" s="106"/>
      <c r="HS1656" s="106"/>
      <c r="HT1656" s="106"/>
      <c r="HU1656" s="106"/>
      <c r="HV1656" s="106"/>
    </row>
    <row r="1657" spans="1:230" s="107" customFormat="1" ht="45">
      <c r="A1657" s="96" t="s">
        <v>4451</v>
      </c>
      <c r="B1657" s="97">
        <v>45673529000104</v>
      </c>
      <c r="C1657" s="111" t="s">
        <v>4486</v>
      </c>
      <c r="D1657" s="96" t="s">
        <v>466</v>
      </c>
      <c r="E1657" s="96" t="s">
        <v>467</v>
      </c>
      <c r="F1657" s="109" t="s">
        <v>4274</v>
      </c>
      <c r="G1657" s="110">
        <v>4045.5</v>
      </c>
      <c r="H1657" s="110">
        <v>4045.5</v>
      </c>
      <c r="I1657" s="110">
        <v>4045.5</v>
      </c>
      <c r="J1657" s="92"/>
      <c r="K1657" s="106"/>
      <c r="L1657" s="92"/>
      <c r="M1657" s="106"/>
      <c r="N1657" s="106"/>
      <c r="O1657" s="106"/>
      <c r="P1657" s="106"/>
      <c r="Q1657" s="106"/>
      <c r="R1657" s="106"/>
      <c r="S1657" s="106"/>
      <c r="T1657" s="106"/>
      <c r="U1657" s="106"/>
      <c r="V1657" s="106"/>
      <c r="W1657" s="106"/>
      <c r="X1657" s="106"/>
      <c r="Y1657" s="106"/>
      <c r="Z1657" s="106"/>
      <c r="AA1657" s="106"/>
      <c r="AB1657" s="106"/>
      <c r="AC1657" s="106"/>
      <c r="AD1657" s="106"/>
      <c r="AE1657" s="106"/>
      <c r="AF1657" s="106"/>
      <c r="AG1657" s="106"/>
      <c r="AH1657" s="106"/>
      <c r="AI1657" s="106"/>
      <c r="AJ1657" s="106"/>
      <c r="AK1657" s="106"/>
      <c r="AL1657" s="106"/>
      <c r="AM1657" s="106"/>
      <c r="AN1657" s="106"/>
      <c r="AO1657" s="106"/>
      <c r="AP1657" s="106"/>
      <c r="AQ1657" s="106"/>
      <c r="AR1657" s="106"/>
      <c r="AS1657" s="106"/>
      <c r="AT1657" s="106"/>
      <c r="AU1657" s="106"/>
      <c r="AV1657" s="106"/>
      <c r="AW1657" s="106"/>
      <c r="AX1657" s="106"/>
      <c r="AY1657" s="106"/>
      <c r="AZ1657" s="106"/>
      <c r="BA1657" s="106"/>
      <c r="BB1657" s="106"/>
      <c r="BC1657" s="106"/>
      <c r="BD1657" s="106"/>
      <c r="BE1657" s="106"/>
      <c r="BF1657" s="106"/>
      <c r="BG1657" s="106"/>
      <c r="BH1657" s="106"/>
      <c r="BI1657" s="106"/>
      <c r="BJ1657" s="106"/>
      <c r="BK1657" s="106"/>
      <c r="BL1657" s="106"/>
      <c r="BM1657" s="106"/>
      <c r="BN1657" s="106"/>
      <c r="BO1657" s="106"/>
      <c r="BP1657" s="106"/>
      <c r="BQ1657" s="106"/>
      <c r="BR1657" s="106"/>
      <c r="BS1657" s="106"/>
      <c r="BT1657" s="106"/>
      <c r="BU1657" s="106"/>
      <c r="BV1657" s="106"/>
      <c r="BW1657" s="106"/>
      <c r="BX1657" s="106"/>
      <c r="BY1657" s="106"/>
      <c r="BZ1657" s="106"/>
      <c r="CA1657" s="106"/>
      <c r="CB1657" s="106"/>
      <c r="CC1657" s="106"/>
      <c r="CD1657" s="106"/>
      <c r="CE1657" s="106"/>
      <c r="CF1657" s="106"/>
      <c r="CG1657" s="106"/>
      <c r="CH1657" s="106"/>
      <c r="CI1657" s="106"/>
      <c r="CJ1657" s="106"/>
      <c r="CK1657" s="106"/>
      <c r="CL1657" s="106"/>
      <c r="CM1657" s="106"/>
      <c r="CN1657" s="106"/>
      <c r="CO1657" s="106"/>
      <c r="CP1657" s="106"/>
      <c r="CQ1657" s="106"/>
      <c r="CR1657" s="106"/>
      <c r="CS1657" s="106"/>
      <c r="CT1657" s="106"/>
      <c r="CU1657" s="106"/>
      <c r="CV1657" s="106"/>
      <c r="CW1657" s="106"/>
      <c r="CX1657" s="106"/>
      <c r="CY1657" s="106"/>
      <c r="CZ1657" s="106"/>
      <c r="DA1657" s="106"/>
      <c r="DB1657" s="106"/>
      <c r="DC1657" s="106"/>
      <c r="DD1657" s="106"/>
      <c r="DE1657" s="106"/>
      <c r="DF1657" s="106"/>
      <c r="DG1657" s="106"/>
      <c r="DH1657" s="106"/>
      <c r="DI1657" s="106"/>
      <c r="DJ1657" s="106"/>
      <c r="DK1657" s="106"/>
      <c r="DL1657" s="106"/>
      <c r="DM1657" s="106"/>
      <c r="DN1657" s="106"/>
      <c r="DO1657" s="106"/>
      <c r="DP1657" s="106"/>
      <c r="DQ1657" s="106"/>
      <c r="DR1657" s="106"/>
      <c r="DS1657" s="106"/>
      <c r="DT1657" s="106"/>
      <c r="DU1657" s="106"/>
      <c r="DV1657" s="106"/>
      <c r="DW1657" s="106"/>
      <c r="DX1657" s="106"/>
      <c r="DY1657" s="106"/>
      <c r="DZ1657" s="106"/>
      <c r="EA1657" s="106"/>
      <c r="EB1657" s="106"/>
      <c r="EC1657" s="106"/>
      <c r="ED1657" s="106"/>
      <c r="EE1657" s="106"/>
      <c r="EF1657" s="106"/>
      <c r="EG1657" s="106"/>
      <c r="EH1657" s="106"/>
      <c r="EI1657" s="106"/>
      <c r="EJ1657" s="106"/>
      <c r="EK1657" s="106"/>
      <c r="EL1657" s="106"/>
      <c r="EM1657" s="106"/>
      <c r="EN1657" s="106"/>
      <c r="EO1657" s="106"/>
      <c r="EP1657" s="106"/>
      <c r="EQ1657" s="106"/>
      <c r="ER1657" s="106"/>
      <c r="ES1657" s="106"/>
      <c r="ET1657" s="106"/>
      <c r="EU1657" s="106"/>
      <c r="EV1657" s="106"/>
      <c r="EW1657" s="106"/>
      <c r="EX1657" s="106"/>
      <c r="EY1657" s="106"/>
      <c r="EZ1657" s="106"/>
      <c r="FA1657" s="106"/>
      <c r="FB1657" s="106"/>
      <c r="FC1657" s="106"/>
      <c r="FD1657" s="106"/>
      <c r="FE1657" s="106"/>
      <c r="FF1657" s="106"/>
      <c r="FG1657" s="106"/>
      <c r="FH1657" s="106"/>
      <c r="FI1657" s="106"/>
      <c r="FJ1657" s="106"/>
      <c r="FK1657" s="106"/>
      <c r="FL1657" s="106"/>
      <c r="FM1657" s="106"/>
      <c r="FN1657" s="106"/>
      <c r="FO1657" s="106"/>
      <c r="FP1657" s="106"/>
      <c r="FQ1657" s="106"/>
      <c r="FR1657" s="106"/>
      <c r="FS1657" s="106"/>
      <c r="FT1657" s="106"/>
      <c r="FU1657" s="106"/>
      <c r="FV1657" s="106"/>
      <c r="FW1657" s="106"/>
      <c r="FX1657" s="106"/>
      <c r="FY1657" s="106"/>
      <c r="FZ1657" s="106"/>
      <c r="GA1657" s="106"/>
      <c r="GB1657" s="106"/>
      <c r="GC1657" s="106"/>
      <c r="GD1657" s="106"/>
      <c r="GE1657" s="106"/>
      <c r="GF1657" s="106"/>
      <c r="GG1657" s="106"/>
      <c r="GH1657" s="106"/>
      <c r="GI1657" s="106"/>
      <c r="GJ1657" s="106"/>
      <c r="GK1657" s="106"/>
      <c r="GL1657" s="106"/>
      <c r="GM1657" s="106"/>
      <c r="GN1657" s="106"/>
      <c r="GO1657" s="106"/>
      <c r="GP1657" s="106"/>
      <c r="GQ1657" s="106"/>
      <c r="GR1657" s="106"/>
      <c r="GS1657" s="106"/>
      <c r="GT1657" s="106"/>
      <c r="GU1657" s="106"/>
      <c r="GV1657" s="106"/>
      <c r="GW1657" s="106"/>
      <c r="GX1657" s="106"/>
      <c r="GY1657" s="106"/>
      <c r="GZ1657" s="106"/>
      <c r="HA1657" s="106"/>
      <c r="HB1657" s="106"/>
      <c r="HC1657" s="106"/>
      <c r="HD1657" s="106"/>
      <c r="HE1657" s="106"/>
      <c r="HF1657" s="106"/>
      <c r="HG1657" s="106"/>
      <c r="HH1657" s="106"/>
      <c r="HI1657" s="106"/>
      <c r="HJ1657" s="106"/>
      <c r="HK1657" s="106"/>
      <c r="HL1657" s="106"/>
      <c r="HM1657" s="106"/>
      <c r="HN1657" s="106"/>
      <c r="HO1657" s="106"/>
      <c r="HP1657" s="106"/>
      <c r="HQ1657" s="106"/>
      <c r="HR1657" s="106"/>
      <c r="HS1657" s="106"/>
      <c r="HT1657" s="106"/>
      <c r="HU1657" s="106"/>
      <c r="HV1657" s="106"/>
    </row>
    <row r="1658" spans="1:230" s="107" customFormat="1" ht="45">
      <c r="A1658" s="96" t="s">
        <v>81</v>
      </c>
      <c r="B1658" s="97">
        <v>34520602840</v>
      </c>
      <c r="C1658" s="111" t="s">
        <v>4487</v>
      </c>
      <c r="D1658" s="96" t="s">
        <v>466</v>
      </c>
      <c r="E1658" s="96" t="s">
        <v>467</v>
      </c>
      <c r="F1658" s="109" t="s">
        <v>4275</v>
      </c>
      <c r="G1658" s="110">
        <v>3670.65</v>
      </c>
      <c r="H1658" s="110">
        <v>3670.65</v>
      </c>
      <c r="I1658" s="110">
        <v>3670.65</v>
      </c>
      <c r="J1658" s="92"/>
      <c r="K1658" s="106"/>
      <c r="L1658" s="92"/>
      <c r="M1658" s="106"/>
      <c r="N1658" s="106"/>
      <c r="O1658" s="106"/>
      <c r="P1658" s="106"/>
      <c r="Q1658" s="106"/>
      <c r="R1658" s="106"/>
      <c r="S1658" s="106"/>
      <c r="T1658" s="106"/>
      <c r="U1658" s="106"/>
      <c r="V1658" s="106"/>
      <c r="W1658" s="106"/>
      <c r="X1658" s="106"/>
      <c r="Y1658" s="106"/>
      <c r="Z1658" s="106"/>
      <c r="AA1658" s="106"/>
      <c r="AB1658" s="106"/>
      <c r="AC1658" s="106"/>
      <c r="AD1658" s="106"/>
      <c r="AE1658" s="106"/>
      <c r="AF1658" s="106"/>
      <c r="AG1658" s="106"/>
      <c r="AH1658" s="106"/>
      <c r="AI1658" s="106"/>
      <c r="AJ1658" s="106"/>
      <c r="AK1658" s="106"/>
      <c r="AL1658" s="106"/>
      <c r="AM1658" s="106"/>
      <c r="AN1658" s="106"/>
      <c r="AO1658" s="106"/>
      <c r="AP1658" s="106"/>
      <c r="AQ1658" s="106"/>
      <c r="AR1658" s="106"/>
      <c r="AS1658" s="106"/>
      <c r="AT1658" s="106"/>
      <c r="AU1658" s="106"/>
      <c r="AV1658" s="106"/>
      <c r="AW1658" s="106"/>
      <c r="AX1658" s="106"/>
      <c r="AY1658" s="106"/>
      <c r="AZ1658" s="106"/>
      <c r="BA1658" s="106"/>
      <c r="BB1658" s="106"/>
      <c r="BC1658" s="106"/>
      <c r="BD1658" s="106"/>
      <c r="BE1658" s="106"/>
      <c r="BF1658" s="106"/>
      <c r="BG1658" s="106"/>
      <c r="BH1658" s="106"/>
      <c r="BI1658" s="106"/>
      <c r="BJ1658" s="106"/>
      <c r="BK1658" s="106"/>
      <c r="BL1658" s="106"/>
      <c r="BM1658" s="106"/>
      <c r="BN1658" s="106"/>
      <c r="BO1658" s="106"/>
      <c r="BP1658" s="106"/>
      <c r="BQ1658" s="106"/>
      <c r="BR1658" s="106"/>
      <c r="BS1658" s="106"/>
      <c r="BT1658" s="106"/>
      <c r="BU1658" s="106"/>
      <c r="BV1658" s="106"/>
      <c r="BW1658" s="106"/>
      <c r="BX1658" s="106"/>
      <c r="BY1658" s="106"/>
      <c r="BZ1658" s="106"/>
      <c r="CA1658" s="106"/>
      <c r="CB1658" s="106"/>
      <c r="CC1658" s="106"/>
      <c r="CD1658" s="106"/>
      <c r="CE1658" s="106"/>
      <c r="CF1658" s="106"/>
      <c r="CG1658" s="106"/>
      <c r="CH1658" s="106"/>
      <c r="CI1658" s="106"/>
      <c r="CJ1658" s="106"/>
      <c r="CK1658" s="106"/>
      <c r="CL1658" s="106"/>
      <c r="CM1658" s="106"/>
      <c r="CN1658" s="106"/>
      <c r="CO1658" s="106"/>
      <c r="CP1658" s="106"/>
      <c r="CQ1658" s="106"/>
      <c r="CR1658" s="106"/>
      <c r="CS1658" s="106"/>
      <c r="CT1658" s="106"/>
      <c r="CU1658" s="106"/>
      <c r="CV1658" s="106"/>
      <c r="CW1658" s="106"/>
      <c r="CX1658" s="106"/>
      <c r="CY1658" s="106"/>
      <c r="CZ1658" s="106"/>
      <c r="DA1658" s="106"/>
      <c r="DB1658" s="106"/>
      <c r="DC1658" s="106"/>
      <c r="DD1658" s="106"/>
      <c r="DE1658" s="106"/>
      <c r="DF1658" s="106"/>
      <c r="DG1658" s="106"/>
      <c r="DH1658" s="106"/>
      <c r="DI1658" s="106"/>
      <c r="DJ1658" s="106"/>
      <c r="DK1658" s="106"/>
      <c r="DL1658" s="106"/>
      <c r="DM1658" s="106"/>
      <c r="DN1658" s="106"/>
      <c r="DO1658" s="106"/>
      <c r="DP1658" s="106"/>
      <c r="DQ1658" s="106"/>
      <c r="DR1658" s="106"/>
      <c r="DS1658" s="106"/>
      <c r="DT1658" s="106"/>
      <c r="DU1658" s="106"/>
      <c r="DV1658" s="106"/>
      <c r="DW1658" s="106"/>
      <c r="DX1658" s="106"/>
      <c r="DY1658" s="106"/>
      <c r="DZ1658" s="106"/>
      <c r="EA1658" s="106"/>
      <c r="EB1658" s="106"/>
      <c r="EC1658" s="106"/>
      <c r="ED1658" s="106"/>
      <c r="EE1658" s="106"/>
      <c r="EF1658" s="106"/>
      <c r="EG1658" s="106"/>
      <c r="EH1658" s="106"/>
      <c r="EI1658" s="106"/>
      <c r="EJ1658" s="106"/>
      <c r="EK1658" s="106"/>
      <c r="EL1658" s="106"/>
      <c r="EM1658" s="106"/>
      <c r="EN1658" s="106"/>
      <c r="EO1658" s="106"/>
      <c r="EP1658" s="106"/>
      <c r="EQ1658" s="106"/>
      <c r="ER1658" s="106"/>
      <c r="ES1658" s="106"/>
      <c r="ET1658" s="106"/>
      <c r="EU1658" s="106"/>
      <c r="EV1658" s="106"/>
      <c r="EW1658" s="106"/>
      <c r="EX1658" s="106"/>
      <c r="EY1658" s="106"/>
      <c r="EZ1658" s="106"/>
      <c r="FA1658" s="106"/>
      <c r="FB1658" s="106"/>
      <c r="FC1658" s="106"/>
      <c r="FD1658" s="106"/>
      <c r="FE1658" s="106"/>
      <c r="FF1658" s="106"/>
      <c r="FG1658" s="106"/>
      <c r="FH1658" s="106"/>
      <c r="FI1658" s="106"/>
      <c r="FJ1658" s="106"/>
      <c r="FK1658" s="106"/>
      <c r="FL1658" s="106"/>
      <c r="FM1658" s="106"/>
      <c r="FN1658" s="106"/>
      <c r="FO1658" s="106"/>
      <c r="FP1658" s="106"/>
      <c r="FQ1658" s="106"/>
      <c r="FR1658" s="106"/>
      <c r="FS1658" s="106"/>
      <c r="FT1658" s="106"/>
      <c r="FU1658" s="106"/>
      <c r="FV1658" s="106"/>
      <c r="FW1658" s="106"/>
      <c r="FX1658" s="106"/>
      <c r="FY1658" s="106"/>
      <c r="FZ1658" s="106"/>
      <c r="GA1658" s="106"/>
      <c r="GB1658" s="106"/>
      <c r="GC1658" s="106"/>
      <c r="GD1658" s="106"/>
      <c r="GE1658" s="106"/>
      <c r="GF1658" s="106"/>
      <c r="GG1658" s="106"/>
      <c r="GH1658" s="106"/>
      <c r="GI1658" s="106"/>
      <c r="GJ1658" s="106"/>
      <c r="GK1658" s="106"/>
      <c r="GL1658" s="106"/>
      <c r="GM1658" s="106"/>
      <c r="GN1658" s="106"/>
      <c r="GO1658" s="106"/>
      <c r="GP1658" s="106"/>
      <c r="GQ1658" s="106"/>
      <c r="GR1658" s="106"/>
      <c r="GS1658" s="106"/>
      <c r="GT1658" s="106"/>
      <c r="GU1658" s="106"/>
      <c r="GV1658" s="106"/>
      <c r="GW1658" s="106"/>
      <c r="GX1658" s="106"/>
      <c r="GY1658" s="106"/>
      <c r="GZ1658" s="106"/>
      <c r="HA1658" s="106"/>
      <c r="HB1658" s="106"/>
      <c r="HC1658" s="106"/>
      <c r="HD1658" s="106"/>
      <c r="HE1658" s="106"/>
      <c r="HF1658" s="106"/>
      <c r="HG1658" s="106"/>
      <c r="HH1658" s="106"/>
      <c r="HI1658" s="106"/>
      <c r="HJ1658" s="106"/>
      <c r="HK1658" s="106"/>
      <c r="HL1658" s="106"/>
      <c r="HM1658" s="106"/>
      <c r="HN1658" s="106"/>
      <c r="HO1658" s="106"/>
      <c r="HP1658" s="106"/>
      <c r="HQ1658" s="106"/>
      <c r="HR1658" s="106"/>
      <c r="HS1658" s="106"/>
      <c r="HT1658" s="106"/>
      <c r="HU1658" s="106"/>
      <c r="HV1658" s="106"/>
    </row>
    <row r="1659" spans="1:230" s="107" customFormat="1" ht="60">
      <c r="A1659" s="96" t="s">
        <v>574</v>
      </c>
      <c r="B1659" s="97" t="s">
        <v>593</v>
      </c>
      <c r="C1659" s="111" t="s">
        <v>4488</v>
      </c>
      <c r="D1659" s="96" t="s">
        <v>466</v>
      </c>
      <c r="E1659" s="96" t="s">
        <v>467</v>
      </c>
      <c r="F1659" s="122" t="s">
        <v>4276</v>
      </c>
      <c r="G1659" s="110">
        <v>3355.8</v>
      </c>
      <c r="H1659" s="110">
        <v>3355.8</v>
      </c>
      <c r="I1659" s="110">
        <v>3355.8</v>
      </c>
      <c r="J1659" s="92"/>
      <c r="K1659" s="106"/>
      <c r="L1659" s="92"/>
      <c r="M1659" s="106"/>
      <c r="N1659" s="106"/>
      <c r="O1659" s="106"/>
      <c r="P1659" s="106"/>
      <c r="Q1659" s="106"/>
      <c r="R1659" s="106"/>
      <c r="S1659" s="106"/>
      <c r="T1659" s="106"/>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AN1659" s="106"/>
      <c r="AO1659" s="106"/>
      <c r="AP1659" s="106"/>
      <c r="AQ1659" s="106"/>
      <c r="AR1659" s="106"/>
      <c r="AS1659" s="106"/>
      <c r="AT1659" s="106"/>
      <c r="AU1659" s="106"/>
      <c r="AV1659" s="106"/>
      <c r="AW1659" s="106"/>
      <c r="AX1659" s="106"/>
      <c r="AY1659" s="106"/>
      <c r="AZ1659" s="106"/>
      <c r="BA1659" s="106"/>
      <c r="BB1659" s="106"/>
      <c r="BC1659" s="106"/>
      <c r="BD1659" s="106"/>
      <c r="BE1659" s="106"/>
      <c r="BF1659" s="106"/>
      <c r="BG1659" s="106"/>
      <c r="BH1659" s="106"/>
      <c r="BI1659" s="106"/>
      <c r="BJ1659" s="106"/>
      <c r="BK1659" s="106"/>
      <c r="BL1659" s="106"/>
      <c r="BM1659" s="106"/>
      <c r="BN1659" s="106"/>
      <c r="BO1659" s="106"/>
      <c r="BP1659" s="106"/>
      <c r="BQ1659" s="106"/>
      <c r="BR1659" s="106"/>
      <c r="BS1659" s="106"/>
      <c r="BT1659" s="106"/>
      <c r="BU1659" s="106"/>
      <c r="BV1659" s="106"/>
      <c r="BW1659" s="106"/>
      <c r="BX1659" s="106"/>
      <c r="BY1659" s="106"/>
      <c r="BZ1659" s="106"/>
      <c r="CA1659" s="106"/>
      <c r="CB1659" s="106"/>
      <c r="CC1659" s="106"/>
      <c r="CD1659" s="106"/>
      <c r="CE1659" s="106"/>
      <c r="CF1659" s="106"/>
      <c r="CG1659" s="106"/>
      <c r="CH1659" s="106"/>
      <c r="CI1659" s="106"/>
      <c r="CJ1659" s="106"/>
      <c r="CK1659" s="106"/>
      <c r="CL1659" s="106"/>
      <c r="CM1659" s="106"/>
      <c r="CN1659" s="106"/>
      <c r="CO1659" s="106"/>
      <c r="CP1659" s="106"/>
      <c r="CQ1659" s="106"/>
      <c r="CR1659" s="106"/>
      <c r="CS1659" s="106"/>
      <c r="CT1659" s="106"/>
      <c r="CU1659" s="106"/>
      <c r="CV1659" s="106"/>
      <c r="CW1659" s="106"/>
      <c r="CX1659" s="106"/>
      <c r="CY1659" s="106"/>
      <c r="CZ1659" s="106"/>
      <c r="DA1659" s="106"/>
      <c r="DB1659" s="106"/>
      <c r="DC1659" s="106"/>
      <c r="DD1659" s="106"/>
      <c r="DE1659" s="106"/>
      <c r="DF1659" s="106"/>
      <c r="DG1659" s="106"/>
      <c r="DH1659" s="106"/>
      <c r="DI1659" s="106"/>
      <c r="DJ1659" s="106"/>
      <c r="DK1659" s="106"/>
      <c r="DL1659" s="106"/>
      <c r="DM1659" s="106"/>
      <c r="DN1659" s="106"/>
      <c r="DO1659" s="106"/>
      <c r="DP1659" s="106"/>
      <c r="DQ1659" s="106"/>
      <c r="DR1659" s="106"/>
      <c r="DS1659" s="106"/>
      <c r="DT1659" s="106"/>
      <c r="DU1659" s="106"/>
      <c r="DV1659" s="106"/>
      <c r="DW1659" s="106"/>
      <c r="DX1659" s="106"/>
      <c r="DY1659" s="106"/>
      <c r="DZ1659" s="106"/>
      <c r="EA1659" s="106"/>
      <c r="EB1659" s="106"/>
      <c r="EC1659" s="106"/>
      <c r="ED1659" s="106"/>
      <c r="EE1659" s="106"/>
      <c r="EF1659" s="106"/>
      <c r="EG1659" s="106"/>
      <c r="EH1659" s="106"/>
      <c r="EI1659" s="106"/>
      <c r="EJ1659" s="106"/>
      <c r="EK1659" s="106"/>
      <c r="EL1659" s="106"/>
      <c r="EM1659" s="106"/>
      <c r="EN1659" s="106"/>
      <c r="EO1659" s="106"/>
      <c r="EP1659" s="106"/>
      <c r="EQ1659" s="106"/>
      <c r="ER1659" s="106"/>
      <c r="ES1659" s="106"/>
      <c r="ET1659" s="106"/>
      <c r="EU1659" s="106"/>
      <c r="EV1659" s="106"/>
      <c r="EW1659" s="106"/>
      <c r="EX1659" s="106"/>
      <c r="EY1659" s="106"/>
      <c r="EZ1659" s="106"/>
      <c r="FA1659" s="106"/>
      <c r="FB1659" s="106"/>
      <c r="FC1659" s="106"/>
      <c r="FD1659" s="106"/>
      <c r="FE1659" s="106"/>
      <c r="FF1659" s="106"/>
      <c r="FG1659" s="106"/>
      <c r="FH1659" s="106"/>
      <c r="FI1659" s="106"/>
      <c r="FJ1659" s="106"/>
      <c r="FK1659" s="106"/>
      <c r="FL1659" s="106"/>
      <c r="FM1659" s="106"/>
      <c r="FN1659" s="106"/>
      <c r="FO1659" s="106"/>
      <c r="FP1659" s="106"/>
      <c r="FQ1659" s="106"/>
      <c r="FR1659" s="106"/>
      <c r="FS1659" s="106"/>
      <c r="FT1659" s="106"/>
      <c r="FU1659" s="106"/>
      <c r="FV1659" s="106"/>
      <c r="FW1659" s="106"/>
      <c r="FX1659" s="106"/>
      <c r="FY1659" s="106"/>
      <c r="FZ1659" s="106"/>
      <c r="GA1659" s="106"/>
      <c r="GB1659" s="106"/>
      <c r="GC1659" s="106"/>
      <c r="GD1659" s="106"/>
      <c r="GE1659" s="106"/>
      <c r="GF1659" s="106"/>
      <c r="GG1659" s="106"/>
      <c r="GH1659" s="106"/>
      <c r="GI1659" s="106"/>
      <c r="GJ1659" s="106"/>
      <c r="GK1659" s="106"/>
      <c r="GL1659" s="106"/>
      <c r="GM1659" s="106"/>
      <c r="GN1659" s="106"/>
      <c r="GO1659" s="106"/>
      <c r="GP1659" s="106"/>
      <c r="GQ1659" s="106"/>
      <c r="GR1659" s="106"/>
      <c r="GS1659" s="106"/>
      <c r="GT1659" s="106"/>
      <c r="GU1659" s="106"/>
      <c r="GV1659" s="106"/>
      <c r="GW1659" s="106"/>
      <c r="GX1659" s="106"/>
      <c r="GY1659" s="106"/>
      <c r="GZ1659" s="106"/>
      <c r="HA1659" s="106"/>
      <c r="HB1659" s="106"/>
      <c r="HC1659" s="106"/>
      <c r="HD1659" s="106"/>
      <c r="HE1659" s="106"/>
      <c r="HF1659" s="106"/>
      <c r="HG1659" s="106"/>
      <c r="HH1659" s="106"/>
      <c r="HI1659" s="106"/>
      <c r="HJ1659" s="106"/>
      <c r="HK1659" s="106"/>
      <c r="HL1659" s="106"/>
      <c r="HM1659" s="106"/>
      <c r="HN1659" s="106"/>
      <c r="HO1659" s="106"/>
      <c r="HP1659" s="106"/>
      <c r="HQ1659" s="106"/>
      <c r="HR1659" s="106"/>
      <c r="HS1659" s="106"/>
      <c r="HT1659" s="106"/>
      <c r="HU1659" s="106"/>
      <c r="HV1659" s="106"/>
    </row>
    <row r="1660" spans="1:230" s="107" customFormat="1" ht="60">
      <c r="A1660" s="96" t="s">
        <v>574</v>
      </c>
      <c r="B1660" s="97" t="s">
        <v>593</v>
      </c>
      <c r="C1660" s="111" t="s">
        <v>4488</v>
      </c>
      <c r="D1660" s="96" t="s">
        <v>466</v>
      </c>
      <c r="E1660" s="96" t="s">
        <v>467</v>
      </c>
      <c r="F1660" s="122" t="s">
        <v>4277</v>
      </c>
      <c r="G1660" s="110">
        <v>3355.8</v>
      </c>
      <c r="H1660" s="110">
        <v>3355.8</v>
      </c>
      <c r="I1660" s="110">
        <v>3355.8</v>
      </c>
      <c r="J1660" s="92"/>
      <c r="K1660" s="106"/>
      <c r="L1660" s="92"/>
      <c r="M1660" s="106"/>
      <c r="N1660" s="106"/>
      <c r="O1660" s="106"/>
      <c r="P1660" s="106"/>
      <c r="Q1660" s="106"/>
      <c r="R1660" s="106"/>
      <c r="S1660" s="106"/>
      <c r="T1660" s="106"/>
      <c r="U1660" s="106"/>
      <c r="V1660" s="106"/>
      <c r="W1660" s="106"/>
      <c r="X1660" s="106"/>
      <c r="Y1660" s="106"/>
      <c r="Z1660" s="106"/>
      <c r="AA1660" s="106"/>
      <c r="AB1660" s="106"/>
      <c r="AC1660" s="106"/>
      <c r="AD1660" s="106"/>
      <c r="AE1660" s="106"/>
      <c r="AF1660" s="106"/>
      <c r="AG1660" s="106"/>
      <c r="AH1660" s="106"/>
      <c r="AI1660" s="106"/>
      <c r="AJ1660" s="106"/>
      <c r="AK1660" s="106"/>
      <c r="AL1660" s="106"/>
      <c r="AM1660" s="106"/>
      <c r="AN1660" s="106"/>
      <c r="AO1660" s="106"/>
      <c r="AP1660" s="106"/>
      <c r="AQ1660" s="106"/>
      <c r="AR1660" s="106"/>
      <c r="AS1660" s="106"/>
      <c r="AT1660" s="106"/>
      <c r="AU1660" s="106"/>
      <c r="AV1660" s="106"/>
      <c r="AW1660" s="106"/>
      <c r="AX1660" s="106"/>
      <c r="AY1660" s="106"/>
      <c r="AZ1660" s="106"/>
      <c r="BA1660" s="106"/>
      <c r="BB1660" s="106"/>
      <c r="BC1660" s="106"/>
      <c r="BD1660" s="106"/>
      <c r="BE1660" s="106"/>
      <c r="BF1660" s="106"/>
      <c r="BG1660" s="106"/>
      <c r="BH1660" s="106"/>
      <c r="BI1660" s="106"/>
      <c r="BJ1660" s="106"/>
      <c r="BK1660" s="106"/>
      <c r="BL1660" s="106"/>
      <c r="BM1660" s="106"/>
      <c r="BN1660" s="106"/>
      <c r="BO1660" s="106"/>
      <c r="BP1660" s="106"/>
      <c r="BQ1660" s="106"/>
      <c r="BR1660" s="106"/>
      <c r="BS1660" s="106"/>
      <c r="BT1660" s="106"/>
      <c r="BU1660" s="106"/>
      <c r="BV1660" s="106"/>
      <c r="BW1660" s="106"/>
      <c r="BX1660" s="106"/>
      <c r="BY1660" s="106"/>
      <c r="BZ1660" s="106"/>
      <c r="CA1660" s="106"/>
      <c r="CB1660" s="106"/>
      <c r="CC1660" s="106"/>
      <c r="CD1660" s="106"/>
      <c r="CE1660" s="106"/>
      <c r="CF1660" s="106"/>
      <c r="CG1660" s="106"/>
      <c r="CH1660" s="106"/>
      <c r="CI1660" s="106"/>
      <c r="CJ1660" s="106"/>
      <c r="CK1660" s="106"/>
      <c r="CL1660" s="106"/>
      <c r="CM1660" s="106"/>
      <c r="CN1660" s="106"/>
      <c r="CO1660" s="106"/>
      <c r="CP1660" s="106"/>
      <c r="CQ1660" s="106"/>
      <c r="CR1660" s="106"/>
      <c r="CS1660" s="106"/>
      <c r="CT1660" s="106"/>
      <c r="CU1660" s="106"/>
      <c r="CV1660" s="106"/>
      <c r="CW1660" s="106"/>
      <c r="CX1660" s="106"/>
      <c r="CY1660" s="106"/>
      <c r="CZ1660" s="106"/>
      <c r="DA1660" s="106"/>
      <c r="DB1660" s="106"/>
      <c r="DC1660" s="106"/>
      <c r="DD1660" s="106"/>
      <c r="DE1660" s="106"/>
      <c r="DF1660" s="106"/>
      <c r="DG1660" s="106"/>
      <c r="DH1660" s="106"/>
      <c r="DI1660" s="106"/>
      <c r="DJ1660" s="106"/>
      <c r="DK1660" s="106"/>
      <c r="DL1660" s="106"/>
      <c r="DM1660" s="106"/>
      <c r="DN1660" s="106"/>
      <c r="DO1660" s="106"/>
      <c r="DP1660" s="106"/>
      <c r="DQ1660" s="106"/>
      <c r="DR1660" s="106"/>
      <c r="DS1660" s="106"/>
      <c r="DT1660" s="106"/>
      <c r="DU1660" s="106"/>
      <c r="DV1660" s="106"/>
      <c r="DW1660" s="106"/>
      <c r="DX1660" s="106"/>
      <c r="DY1660" s="106"/>
      <c r="DZ1660" s="106"/>
      <c r="EA1660" s="106"/>
      <c r="EB1660" s="106"/>
      <c r="EC1660" s="106"/>
      <c r="ED1660" s="106"/>
      <c r="EE1660" s="106"/>
      <c r="EF1660" s="106"/>
      <c r="EG1660" s="106"/>
      <c r="EH1660" s="106"/>
      <c r="EI1660" s="106"/>
      <c r="EJ1660" s="106"/>
      <c r="EK1660" s="106"/>
      <c r="EL1660" s="106"/>
      <c r="EM1660" s="106"/>
      <c r="EN1660" s="106"/>
      <c r="EO1660" s="106"/>
      <c r="EP1660" s="106"/>
      <c r="EQ1660" s="106"/>
      <c r="ER1660" s="106"/>
      <c r="ES1660" s="106"/>
      <c r="ET1660" s="106"/>
      <c r="EU1660" s="106"/>
      <c r="EV1660" s="106"/>
      <c r="EW1660" s="106"/>
      <c r="EX1660" s="106"/>
      <c r="EY1660" s="106"/>
      <c r="EZ1660" s="106"/>
      <c r="FA1660" s="106"/>
      <c r="FB1660" s="106"/>
      <c r="FC1660" s="106"/>
      <c r="FD1660" s="106"/>
      <c r="FE1660" s="106"/>
      <c r="FF1660" s="106"/>
      <c r="FG1660" s="106"/>
      <c r="FH1660" s="106"/>
      <c r="FI1660" s="106"/>
      <c r="FJ1660" s="106"/>
      <c r="FK1660" s="106"/>
      <c r="FL1660" s="106"/>
      <c r="FM1660" s="106"/>
      <c r="FN1660" s="106"/>
      <c r="FO1660" s="106"/>
      <c r="FP1660" s="106"/>
      <c r="FQ1660" s="106"/>
      <c r="FR1660" s="106"/>
      <c r="FS1660" s="106"/>
      <c r="FT1660" s="106"/>
      <c r="FU1660" s="106"/>
      <c r="FV1660" s="106"/>
      <c r="FW1660" s="106"/>
      <c r="FX1660" s="106"/>
      <c r="FY1660" s="106"/>
      <c r="FZ1660" s="106"/>
      <c r="GA1660" s="106"/>
      <c r="GB1660" s="106"/>
      <c r="GC1660" s="106"/>
      <c r="GD1660" s="106"/>
      <c r="GE1660" s="106"/>
      <c r="GF1660" s="106"/>
      <c r="GG1660" s="106"/>
      <c r="GH1660" s="106"/>
      <c r="GI1660" s="106"/>
      <c r="GJ1660" s="106"/>
      <c r="GK1660" s="106"/>
      <c r="GL1660" s="106"/>
      <c r="GM1660" s="106"/>
      <c r="GN1660" s="106"/>
      <c r="GO1660" s="106"/>
      <c r="GP1660" s="106"/>
      <c r="GQ1660" s="106"/>
      <c r="GR1660" s="106"/>
      <c r="GS1660" s="106"/>
      <c r="GT1660" s="106"/>
      <c r="GU1660" s="106"/>
      <c r="GV1660" s="106"/>
      <c r="GW1660" s="106"/>
      <c r="GX1660" s="106"/>
      <c r="GY1660" s="106"/>
      <c r="GZ1660" s="106"/>
      <c r="HA1660" s="106"/>
      <c r="HB1660" s="106"/>
      <c r="HC1660" s="106"/>
      <c r="HD1660" s="106"/>
      <c r="HE1660" s="106"/>
      <c r="HF1660" s="106"/>
      <c r="HG1660" s="106"/>
      <c r="HH1660" s="106"/>
      <c r="HI1660" s="106"/>
      <c r="HJ1660" s="106"/>
      <c r="HK1660" s="106"/>
      <c r="HL1660" s="106"/>
      <c r="HM1660" s="106"/>
      <c r="HN1660" s="106"/>
      <c r="HO1660" s="106"/>
      <c r="HP1660" s="106"/>
      <c r="HQ1660" s="106"/>
      <c r="HR1660" s="106"/>
      <c r="HS1660" s="106"/>
      <c r="HT1660" s="106"/>
      <c r="HU1660" s="106"/>
      <c r="HV1660" s="106"/>
    </row>
    <row r="1661" spans="1:230" s="107" customFormat="1" ht="60">
      <c r="A1661" s="96" t="s">
        <v>31</v>
      </c>
      <c r="B1661" s="97">
        <v>71575952220</v>
      </c>
      <c r="C1661" s="111" t="s">
        <v>4489</v>
      </c>
      <c r="D1661" s="96" t="s">
        <v>466</v>
      </c>
      <c r="E1661" s="96" t="s">
        <v>467</v>
      </c>
      <c r="F1661" s="109" t="s">
        <v>4278</v>
      </c>
      <c r="G1661" s="110">
        <v>2000</v>
      </c>
      <c r="H1661" s="110">
        <v>2000</v>
      </c>
      <c r="I1661" s="110">
        <v>2000</v>
      </c>
      <c r="J1661" s="92"/>
      <c r="K1661" s="106"/>
      <c r="L1661" s="92"/>
      <c r="M1661" s="106"/>
      <c r="N1661" s="106"/>
      <c r="O1661" s="106"/>
      <c r="P1661" s="106"/>
      <c r="Q1661" s="106"/>
      <c r="R1661" s="106"/>
      <c r="S1661" s="106"/>
      <c r="T1661" s="106"/>
      <c r="U1661" s="106"/>
      <c r="V1661" s="106"/>
      <c r="W1661" s="106"/>
      <c r="X1661" s="106"/>
      <c r="Y1661" s="106"/>
      <c r="Z1661" s="106"/>
      <c r="AA1661" s="106"/>
      <c r="AB1661" s="106"/>
      <c r="AC1661" s="106"/>
      <c r="AD1661" s="106"/>
      <c r="AE1661" s="106"/>
      <c r="AF1661" s="106"/>
      <c r="AG1661" s="106"/>
      <c r="AH1661" s="106"/>
      <c r="AI1661" s="106"/>
      <c r="AJ1661" s="106"/>
      <c r="AK1661" s="106"/>
      <c r="AL1661" s="106"/>
      <c r="AM1661" s="106"/>
      <c r="AN1661" s="106"/>
      <c r="AO1661" s="106"/>
      <c r="AP1661" s="106"/>
      <c r="AQ1661" s="106"/>
      <c r="AR1661" s="106"/>
      <c r="AS1661" s="106"/>
      <c r="AT1661" s="106"/>
      <c r="AU1661" s="106"/>
      <c r="AV1661" s="106"/>
      <c r="AW1661" s="106"/>
      <c r="AX1661" s="106"/>
      <c r="AY1661" s="106"/>
      <c r="AZ1661" s="106"/>
      <c r="BA1661" s="106"/>
      <c r="BB1661" s="106"/>
      <c r="BC1661" s="106"/>
      <c r="BD1661" s="106"/>
      <c r="BE1661" s="106"/>
      <c r="BF1661" s="106"/>
      <c r="BG1661" s="106"/>
      <c r="BH1661" s="106"/>
      <c r="BI1661" s="106"/>
      <c r="BJ1661" s="106"/>
      <c r="BK1661" s="106"/>
      <c r="BL1661" s="106"/>
      <c r="BM1661" s="106"/>
      <c r="BN1661" s="106"/>
      <c r="BO1661" s="106"/>
      <c r="BP1661" s="106"/>
      <c r="BQ1661" s="106"/>
      <c r="BR1661" s="106"/>
      <c r="BS1661" s="106"/>
      <c r="BT1661" s="106"/>
      <c r="BU1661" s="106"/>
      <c r="BV1661" s="106"/>
      <c r="BW1661" s="106"/>
      <c r="BX1661" s="106"/>
      <c r="BY1661" s="106"/>
      <c r="BZ1661" s="106"/>
      <c r="CA1661" s="106"/>
      <c r="CB1661" s="106"/>
      <c r="CC1661" s="106"/>
      <c r="CD1661" s="106"/>
      <c r="CE1661" s="106"/>
      <c r="CF1661" s="106"/>
      <c r="CG1661" s="106"/>
      <c r="CH1661" s="106"/>
      <c r="CI1661" s="106"/>
      <c r="CJ1661" s="106"/>
      <c r="CK1661" s="106"/>
      <c r="CL1661" s="106"/>
      <c r="CM1661" s="106"/>
      <c r="CN1661" s="106"/>
      <c r="CO1661" s="106"/>
      <c r="CP1661" s="106"/>
      <c r="CQ1661" s="106"/>
      <c r="CR1661" s="106"/>
      <c r="CS1661" s="106"/>
      <c r="CT1661" s="106"/>
      <c r="CU1661" s="106"/>
      <c r="CV1661" s="106"/>
      <c r="CW1661" s="106"/>
      <c r="CX1661" s="106"/>
      <c r="CY1661" s="106"/>
      <c r="CZ1661" s="106"/>
      <c r="DA1661" s="106"/>
      <c r="DB1661" s="106"/>
      <c r="DC1661" s="106"/>
      <c r="DD1661" s="106"/>
      <c r="DE1661" s="106"/>
      <c r="DF1661" s="106"/>
      <c r="DG1661" s="106"/>
      <c r="DH1661" s="106"/>
      <c r="DI1661" s="106"/>
      <c r="DJ1661" s="106"/>
      <c r="DK1661" s="106"/>
      <c r="DL1661" s="106"/>
      <c r="DM1661" s="106"/>
      <c r="DN1661" s="106"/>
      <c r="DO1661" s="106"/>
      <c r="DP1661" s="106"/>
      <c r="DQ1661" s="106"/>
      <c r="DR1661" s="106"/>
      <c r="DS1661" s="106"/>
      <c r="DT1661" s="106"/>
      <c r="DU1661" s="106"/>
      <c r="DV1661" s="106"/>
      <c r="DW1661" s="106"/>
      <c r="DX1661" s="106"/>
      <c r="DY1661" s="106"/>
      <c r="DZ1661" s="106"/>
      <c r="EA1661" s="106"/>
      <c r="EB1661" s="106"/>
      <c r="EC1661" s="106"/>
      <c r="ED1661" s="106"/>
      <c r="EE1661" s="106"/>
      <c r="EF1661" s="106"/>
      <c r="EG1661" s="106"/>
      <c r="EH1661" s="106"/>
      <c r="EI1661" s="106"/>
      <c r="EJ1661" s="106"/>
      <c r="EK1661" s="106"/>
      <c r="EL1661" s="106"/>
      <c r="EM1661" s="106"/>
      <c r="EN1661" s="106"/>
      <c r="EO1661" s="106"/>
      <c r="EP1661" s="106"/>
      <c r="EQ1661" s="106"/>
      <c r="ER1661" s="106"/>
      <c r="ES1661" s="106"/>
      <c r="ET1661" s="106"/>
      <c r="EU1661" s="106"/>
      <c r="EV1661" s="106"/>
      <c r="EW1661" s="106"/>
      <c r="EX1661" s="106"/>
      <c r="EY1661" s="106"/>
      <c r="EZ1661" s="106"/>
      <c r="FA1661" s="106"/>
      <c r="FB1661" s="106"/>
      <c r="FC1661" s="106"/>
      <c r="FD1661" s="106"/>
      <c r="FE1661" s="106"/>
      <c r="FF1661" s="106"/>
      <c r="FG1661" s="106"/>
      <c r="FH1661" s="106"/>
      <c r="FI1661" s="106"/>
      <c r="FJ1661" s="106"/>
      <c r="FK1661" s="106"/>
      <c r="FL1661" s="106"/>
      <c r="FM1661" s="106"/>
      <c r="FN1661" s="106"/>
      <c r="FO1661" s="106"/>
      <c r="FP1661" s="106"/>
      <c r="FQ1661" s="106"/>
      <c r="FR1661" s="106"/>
      <c r="FS1661" s="106"/>
      <c r="FT1661" s="106"/>
      <c r="FU1661" s="106"/>
      <c r="FV1661" s="106"/>
      <c r="FW1661" s="106"/>
      <c r="FX1661" s="106"/>
      <c r="FY1661" s="106"/>
      <c r="FZ1661" s="106"/>
      <c r="GA1661" s="106"/>
      <c r="GB1661" s="106"/>
      <c r="GC1661" s="106"/>
      <c r="GD1661" s="106"/>
      <c r="GE1661" s="106"/>
      <c r="GF1661" s="106"/>
      <c r="GG1661" s="106"/>
      <c r="GH1661" s="106"/>
      <c r="GI1661" s="106"/>
      <c r="GJ1661" s="106"/>
      <c r="GK1661" s="106"/>
      <c r="GL1661" s="106"/>
      <c r="GM1661" s="106"/>
      <c r="GN1661" s="106"/>
      <c r="GO1661" s="106"/>
      <c r="GP1661" s="106"/>
      <c r="GQ1661" s="106"/>
      <c r="GR1661" s="106"/>
      <c r="GS1661" s="106"/>
      <c r="GT1661" s="106"/>
      <c r="GU1661" s="106"/>
      <c r="GV1661" s="106"/>
      <c r="GW1661" s="106"/>
      <c r="GX1661" s="106"/>
      <c r="GY1661" s="106"/>
      <c r="GZ1661" s="106"/>
      <c r="HA1661" s="106"/>
      <c r="HB1661" s="106"/>
      <c r="HC1661" s="106"/>
      <c r="HD1661" s="106"/>
      <c r="HE1661" s="106"/>
      <c r="HF1661" s="106"/>
      <c r="HG1661" s="106"/>
      <c r="HH1661" s="106"/>
      <c r="HI1661" s="106"/>
      <c r="HJ1661" s="106"/>
      <c r="HK1661" s="106"/>
      <c r="HL1661" s="106"/>
      <c r="HM1661" s="106"/>
      <c r="HN1661" s="106"/>
      <c r="HO1661" s="106"/>
      <c r="HP1661" s="106"/>
      <c r="HQ1661" s="106"/>
      <c r="HR1661" s="106"/>
      <c r="HS1661" s="106"/>
      <c r="HT1661" s="106"/>
      <c r="HU1661" s="106"/>
      <c r="HV1661" s="106"/>
    </row>
    <row r="1662" spans="1:230" s="107" customFormat="1" ht="60">
      <c r="A1662" s="96" t="s">
        <v>31</v>
      </c>
      <c r="B1662" s="97">
        <v>71575952220</v>
      </c>
      <c r="C1662" s="111" t="s">
        <v>4490</v>
      </c>
      <c r="D1662" s="96" t="s">
        <v>466</v>
      </c>
      <c r="E1662" s="96" t="s">
        <v>467</v>
      </c>
      <c r="F1662" s="109" t="s">
        <v>4279</v>
      </c>
      <c r="G1662" s="110">
        <v>5000</v>
      </c>
      <c r="H1662" s="110">
        <v>5000</v>
      </c>
      <c r="I1662" s="110">
        <v>5000</v>
      </c>
      <c r="J1662" s="92"/>
      <c r="K1662" s="106"/>
      <c r="L1662" s="92"/>
      <c r="M1662" s="106"/>
      <c r="N1662" s="106"/>
      <c r="O1662" s="106"/>
      <c r="P1662" s="106"/>
      <c r="Q1662" s="106"/>
      <c r="R1662" s="106"/>
      <c r="S1662" s="106"/>
      <c r="T1662" s="106"/>
      <c r="U1662" s="106"/>
      <c r="V1662" s="106"/>
      <c r="W1662" s="106"/>
      <c r="X1662" s="106"/>
      <c r="Y1662" s="106"/>
      <c r="Z1662" s="106"/>
      <c r="AA1662" s="106"/>
      <c r="AB1662" s="106"/>
      <c r="AC1662" s="106"/>
      <c r="AD1662" s="106"/>
      <c r="AE1662" s="106"/>
      <c r="AF1662" s="106"/>
      <c r="AG1662" s="106"/>
      <c r="AH1662" s="106"/>
      <c r="AI1662" s="106"/>
      <c r="AJ1662" s="106"/>
      <c r="AK1662" s="106"/>
      <c r="AL1662" s="106"/>
      <c r="AM1662" s="106"/>
      <c r="AN1662" s="106"/>
      <c r="AO1662" s="106"/>
      <c r="AP1662" s="106"/>
      <c r="AQ1662" s="106"/>
      <c r="AR1662" s="106"/>
      <c r="AS1662" s="106"/>
      <c r="AT1662" s="106"/>
      <c r="AU1662" s="106"/>
      <c r="AV1662" s="106"/>
      <c r="AW1662" s="106"/>
      <c r="AX1662" s="106"/>
      <c r="AY1662" s="106"/>
      <c r="AZ1662" s="106"/>
      <c r="BA1662" s="106"/>
      <c r="BB1662" s="106"/>
      <c r="BC1662" s="106"/>
      <c r="BD1662" s="106"/>
      <c r="BE1662" s="106"/>
      <c r="BF1662" s="106"/>
      <c r="BG1662" s="106"/>
      <c r="BH1662" s="106"/>
      <c r="BI1662" s="106"/>
      <c r="BJ1662" s="106"/>
      <c r="BK1662" s="106"/>
      <c r="BL1662" s="106"/>
      <c r="BM1662" s="106"/>
      <c r="BN1662" s="106"/>
      <c r="BO1662" s="106"/>
      <c r="BP1662" s="106"/>
      <c r="BQ1662" s="106"/>
      <c r="BR1662" s="106"/>
      <c r="BS1662" s="106"/>
      <c r="BT1662" s="106"/>
      <c r="BU1662" s="106"/>
      <c r="BV1662" s="106"/>
      <c r="BW1662" s="106"/>
      <c r="BX1662" s="106"/>
      <c r="BY1662" s="106"/>
      <c r="BZ1662" s="106"/>
      <c r="CA1662" s="106"/>
      <c r="CB1662" s="106"/>
      <c r="CC1662" s="106"/>
      <c r="CD1662" s="106"/>
      <c r="CE1662" s="106"/>
      <c r="CF1662" s="106"/>
      <c r="CG1662" s="106"/>
      <c r="CH1662" s="106"/>
      <c r="CI1662" s="106"/>
      <c r="CJ1662" s="106"/>
      <c r="CK1662" s="106"/>
      <c r="CL1662" s="106"/>
      <c r="CM1662" s="106"/>
      <c r="CN1662" s="106"/>
      <c r="CO1662" s="106"/>
      <c r="CP1662" s="106"/>
      <c r="CQ1662" s="106"/>
      <c r="CR1662" s="106"/>
      <c r="CS1662" s="106"/>
      <c r="CT1662" s="106"/>
      <c r="CU1662" s="106"/>
      <c r="CV1662" s="106"/>
      <c r="CW1662" s="106"/>
      <c r="CX1662" s="106"/>
      <c r="CY1662" s="106"/>
      <c r="CZ1662" s="106"/>
      <c r="DA1662" s="106"/>
      <c r="DB1662" s="106"/>
      <c r="DC1662" s="106"/>
      <c r="DD1662" s="106"/>
      <c r="DE1662" s="106"/>
      <c r="DF1662" s="106"/>
      <c r="DG1662" s="106"/>
      <c r="DH1662" s="106"/>
      <c r="DI1662" s="106"/>
      <c r="DJ1662" s="106"/>
      <c r="DK1662" s="106"/>
      <c r="DL1662" s="106"/>
      <c r="DM1662" s="106"/>
      <c r="DN1662" s="106"/>
      <c r="DO1662" s="106"/>
      <c r="DP1662" s="106"/>
      <c r="DQ1662" s="106"/>
      <c r="DR1662" s="106"/>
      <c r="DS1662" s="106"/>
      <c r="DT1662" s="106"/>
      <c r="DU1662" s="106"/>
      <c r="DV1662" s="106"/>
      <c r="DW1662" s="106"/>
      <c r="DX1662" s="106"/>
      <c r="DY1662" s="106"/>
      <c r="DZ1662" s="106"/>
      <c r="EA1662" s="106"/>
      <c r="EB1662" s="106"/>
      <c r="EC1662" s="106"/>
      <c r="ED1662" s="106"/>
      <c r="EE1662" s="106"/>
      <c r="EF1662" s="106"/>
      <c r="EG1662" s="106"/>
      <c r="EH1662" s="106"/>
      <c r="EI1662" s="106"/>
      <c r="EJ1662" s="106"/>
      <c r="EK1662" s="106"/>
      <c r="EL1662" s="106"/>
      <c r="EM1662" s="106"/>
      <c r="EN1662" s="106"/>
      <c r="EO1662" s="106"/>
      <c r="EP1662" s="106"/>
      <c r="EQ1662" s="106"/>
      <c r="ER1662" s="106"/>
      <c r="ES1662" s="106"/>
      <c r="ET1662" s="106"/>
      <c r="EU1662" s="106"/>
      <c r="EV1662" s="106"/>
      <c r="EW1662" s="106"/>
      <c r="EX1662" s="106"/>
      <c r="EY1662" s="106"/>
      <c r="EZ1662" s="106"/>
      <c r="FA1662" s="106"/>
      <c r="FB1662" s="106"/>
      <c r="FC1662" s="106"/>
      <c r="FD1662" s="106"/>
      <c r="FE1662" s="106"/>
      <c r="FF1662" s="106"/>
      <c r="FG1662" s="106"/>
      <c r="FH1662" s="106"/>
      <c r="FI1662" s="106"/>
      <c r="FJ1662" s="106"/>
      <c r="FK1662" s="106"/>
      <c r="FL1662" s="106"/>
      <c r="FM1662" s="106"/>
      <c r="FN1662" s="106"/>
      <c r="FO1662" s="106"/>
      <c r="FP1662" s="106"/>
      <c r="FQ1662" s="106"/>
      <c r="FR1662" s="106"/>
      <c r="FS1662" s="106"/>
      <c r="FT1662" s="106"/>
      <c r="FU1662" s="106"/>
      <c r="FV1662" s="106"/>
      <c r="FW1662" s="106"/>
      <c r="FX1662" s="106"/>
      <c r="FY1662" s="106"/>
      <c r="FZ1662" s="106"/>
      <c r="GA1662" s="106"/>
      <c r="GB1662" s="106"/>
      <c r="GC1662" s="106"/>
      <c r="GD1662" s="106"/>
      <c r="GE1662" s="106"/>
      <c r="GF1662" s="106"/>
      <c r="GG1662" s="106"/>
      <c r="GH1662" s="106"/>
      <c r="GI1662" s="106"/>
      <c r="GJ1662" s="106"/>
      <c r="GK1662" s="106"/>
      <c r="GL1662" s="106"/>
      <c r="GM1662" s="106"/>
      <c r="GN1662" s="106"/>
      <c r="GO1662" s="106"/>
      <c r="GP1662" s="106"/>
      <c r="GQ1662" s="106"/>
      <c r="GR1662" s="106"/>
      <c r="GS1662" s="106"/>
      <c r="GT1662" s="106"/>
      <c r="GU1662" s="106"/>
      <c r="GV1662" s="106"/>
      <c r="GW1662" s="106"/>
      <c r="GX1662" s="106"/>
      <c r="GY1662" s="106"/>
      <c r="GZ1662" s="106"/>
      <c r="HA1662" s="106"/>
      <c r="HB1662" s="106"/>
      <c r="HC1662" s="106"/>
      <c r="HD1662" s="106"/>
      <c r="HE1662" s="106"/>
      <c r="HF1662" s="106"/>
      <c r="HG1662" s="106"/>
      <c r="HH1662" s="106"/>
      <c r="HI1662" s="106"/>
      <c r="HJ1662" s="106"/>
      <c r="HK1662" s="106"/>
      <c r="HL1662" s="106"/>
      <c r="HM1662" s="106"/>
      <c r="HN1662" s="106"/>
      <c r="HO1662" s="106"/>
      <c r="HP1662" s="106"/>
      <c r="HQ1662" s="106"/>
      <c r="HR1662" s="106"/>
      <c r="HS1662" s="106"/>
      <c r="HT1662" s="106"/>
      <c r="HU1662" s="106"/>
      <c r="HV1662" s="106"/>
    </row>
    <row r="1663" spans="1:230" s="107" customFormat="1" ht="90">
      <c r="A1663" s="96" t="s">
        <v>581</v>
      </c>
      <c r="B1663" s="97">
        <v>265674743</v>
      </c>
      <c r="C1663" s="111" t="s">
        <v>4491</v>
      </c>
      <c r="D1663" s="96" t="s">
        <v>466</v>
      </c>
      <c r="E1663" s="96" t="s">
        <v>467</v>
      </c>
      <c r="F1663" s="109" t="s">
        <v>4280</v>
      </c>
      <c r="G1663" s="110">
        <v>8000</v>
      </c>
      <c r="H1663" s="110">
        <v>8000</v>
      </c>
      <c r="I1663" s="110">
        <v>8000</v>
      </c>
      <c r="J1663" s="92"/>
      <c r="K1663" s="106"/>
      <c r="L1663" s="92"/>
      <c r="M1663" s="106"/>
      <c r="N1663" s="106"/>
      <c r="O1663" s="106"/>
      <c r="P1663" s="106"/>
      <c r="Q1663" s="106"/>
      <c r="R1663" s="106"/>
      <c r="S1663" s="106"/>
      <c r="T1663" s="106"/>
      <c r="U1663" s="106"/>
      <c r="V1663" s="106"/>
      <c r="W1663" s="106"/>
      <c r="X1663" s="106"/>
      <c r="Y1663" s="106"/>
      <c r="Z1663" s="106"/>
      <c r="AA1663" s="106"/>
      <c r="AB1663" s="106"/>
      <c r="AC1663" s="106"/>
      <c r="AD1663" s="106"/>
      <c r="AE1663" s="106"/>
      <c r="AF1663" s="106"/>
      <c r="AG1663" s="106"/>
      <c r="AH1663" s="106"/>
      <c r="AI1663" s="106"/>
      <c r="AJ1663" s="106"/>
      <c r="AK1663" s="106"/>
      <c r="AL1663" s="106"/>
      <c r="AM1663" s="106"/>
      <c r="AN1663" s="106"/>
      <c r="AO1663" s="106"/>
      <c r="AP1663" s="106"/>
      <c r="AQ1663" s="106"/>
      <c r="AR1663" s="106"/>
      <c r="AS1663" s="106"/>
      <c r="AT1663" s="106"/>
      <c r="AU1663" s="106"/>
      <c r="AV1663" s="106"/>
      <c r="AW1663" s="106"/>
      <c r="AX1663" s="106"/>
      <c r="AY1663" s="106"/>
      <c r="AZ1663" s="106"/>
      <c r="BA1663" s="106"/>
      <c r="BB1663" s="106"/>
      <c r="BC1663" s="106"/>
      <c r="BD1663" s="106"/>
      <c r="BE1663" s="106"/>
      <c r="BF1663" s="106"/>
      <c r="BG1663" s="106"/>
      <c r="BH1663" s="106"/>
      <c r="BI1663" s="106"/>
      <c r="BJ1663" s="106"/>
      <c r="BK1663" s="106"/>
      <c r="BL1663" s="106"/>
      <c r="BM1663" s="106"/>
      <c r="BN1663" s="106"/>
      <c r="BO1663" s="106"/>
      <c r="BP1663" s="106"/>
      <c r="BQ1663" s="106"/>
      <c r="BR1663" s="106"/>
      <c r="BS1663" s="106"/>
      <c r="BT1663" s="106"/>
      <c r="BU1663" s="106"/>
      <c r="BV1663" s="106"/>
      <c r="BW1663" s="106"/>
      <c r="BX1663" s="106"/>
      <c r="BY1663" s="106"/>
      <c r="BZ1663" s="106"/>
      <c r="CA1663" s="106"/>
      <c r="CB1663" s="106"/>
      <c r="CC1663" s="106"/>
      <c r="CD1663" s="106"/>
      <c r="CE1663" s="106"/>
      <c r="CF1663" s="106"/>
      <c r="CG1663" s="106"/>
      <c r="CH1663" s="106"/>
      <c r="CI1663" s="106"/>
      <c r="CJ1663" s="106"/>
      <c r="CK1663" s="106"/>
      <c r="CL1663" s="106"/>
      <c r="CM1663" s="106"/>
      <c r="CN1663" s="106"/>
      <c r="CO1663" s="106"/>
      <c r="CP1663" s="106"/>
      <c r="CQ1663" s="106"/>
      <c r="CR1663" s="106"/>
      <c r="CS1663" s="106"/>
      <c r="CT1663" s="106"/>
      <c r="CU1663" s="106"/>
      <c r="CV1663" s="106"/>
      <c r="CW1663" s="106"/>
      <c r="CX1663" s="106"/>
      <c r="CY1663" s="106"/>
      <c r="CZ1663" s="106"/>
      <c r="DA1663" s="106"/>
      <c r="DB1663" s="106"/>
      <c r="DC1663" s="106"/>
      <c r="DD1663" s="106"/>
      <c r="DE1663" s="106"/>
      <c r="DF1663" s="106"/>
      <c r="DG1663" s="106"/>
      <c r="DH1663" s="106"/>
      <c r="DI1663" s="106"/>
      <c r="DJ1663" s="106"/>
      <c r="DK1663" s="106"/>
      <c r="DL1663" s="106"/>
      <c r="DM1663" s="106"/>
      <c r="DN1663" s="106"/>
      <c r="DO1663" s="106"/>
      <c r="DP1663" s="106"/>
      <c r="DQ1663" s="106"/>
      <c r="DR1663" s="106"/>
      <c r="DS1663" s="106"/>
      <c r="DT1663" s="106"/>
      <c r="DU1663" s="106"/>
      <c r="DV1663" s="106"/>
      <c r="DW1663" s="106"/>
      <c r="DX1663" s="106"/>
      <c r="DY1663" s="106"/>
      <c r="DZ1663" s="106"/>
      <c r="EA1663" s="106"/>
      <c r="EB1663" s="106"/>
      <c r="EC1663" s="106"/>
      <c r="ED1663" s="106"/>
      <c r="EE1663" s="106"/>
      <c r="EF1663" s="106"/>
      <c r="EG1663" s="106"/>
      <c r="EH1663" s="106"/>
      <c r="EI1663" s="106"/>
      <c r="EJ1663" s="106"/>
      <c r="EK1663" s="106"/>
      <c r="EL1663" s="106"/>
      <c r="EM1663" s="106"/>
      <c r="EN1663" s="106"/>
      <c r="EO1663" s="106"/>
      <c r="EP1663" s="106"/>
      <c r="EQ1663" s="106"/>
      <c r="ER1663" s="106"/>
      <c r="ES1663" s="106"/>
      <c r="ET1663" s="106"/>
      <c r="EU1663" s="106"/>
      <c r="EV1663" s="106"/>
      <c r="EW1663" s="106"/>
      <c r="EX1663" s="106"/>
      <c r="EY1663" s="106"/>
      <c r="EZ1663" s="106"/>
      <c r="FA1663" s="106"/>
      <c r="FB1663" s="106"/>
      <c r="FC1663" s="106"/>
      <c r="FD1663" s="106"/>
      <c r="FE1663" s="106"/>
      <c r="FF1663" s="106"/>
      <c r="FG1663" s="106"/>
      <c r="FH1663" s="106"/>
      <c r="FI1663" s="106"/>
      <c r="FJ1663" s="106"/>
      <c r="FK1663" s="106"/>
      <c r="FL1663" s="106"/>
      <c r="FM1663" s="106"/>
      <c r="FN1663" s="106"/>
      <c r="FO1663" s="106"/>
      <c r="FP1663" s="106"/>
      <c r="FQ1663" s="106"/>
      <c r="FR1663" s="106"/>
      <c r="FS1663" s="106"/>
      <c r="FT1663" s="106"/>
      <c r="FU1663" s="106"/>
      <c r="FV1663" s="106"/>
      <c r="FW1663" s="106"/>
      <c r="FX1663" s="106"/>
      <c r="FY1663" s="106"/>
      <c r="FZ1663" s="106"/>
      <c r="GA1663" s="106"/>
      <c r="GB1663" s="106"/>
      <c r="GC1663" s="106"/>
      <c r="GD1663" s="106"/>
      <c r="GE1663" s="106"/>
      <c r="GF1663" s="106"/>
      <c r="GG1663" s="106"/>
      <c r="GH1663" s="106"/>
      <c r="GI1663" s="106"/>
      <c r="GJ1663" s="106"/>
      <c r="GK1663" s="106"/>
      <c r="GL1663" s="106"/>
      <c r="GM1663" s="106"/>
      <c r="GN1663" s="106"/>
      <c r="GO1663" s="106"/>
      <c r="GP1663" s="106"/>
      <c r="GQ1663" s="106"/>
      <c r="GR1663" s="106"/>
      <c r="GS1663" s="106"/>
      <c r="GT1663" s="106"/>
      <c r="GU1663" s="106"/>
      <c r="GV1663" s="106"/>
      <c r="GW1663" s="106"/>
      <c r="GX1663" s="106"/>
      <c r="GY1663" s="106"/>
      <c r="GZ1663" s="106"/>
      <c r="HA1663" s="106"/>
      <c r="HB1663" s="106"/>
      <c r="HC1663" s="106"/>
      <c r="HD1663" s="106"/>
      <c r="HE1663" s="106"/>
      <c r="HF1663" s="106"/>
      <c r="HG1663" s="106"/>
      <c r="HH1663" s="106"/>
      <c r="HI1663" s="106"/>
      <c r="HJ1663" s="106"/>
      <c r="HK1663" s="106"/>
      <c r="HL1663" s="106"/>
      <c r="HM1663" s="106"/>
      <c r="HN1663" s="106"/>
      <c r="HO1663" s="106"/>
      <c r="HP1663" s="106"/>
      <c r="HQ1663" s="106"/>
      <c r="HR1663" s="106"/>
      <c r="HS1663" s="106"/>
      <c r="HT1663" s="106"/>
      <c r="HU1663" s="106"/>
      <c r="HV1663" s="106"/>
    </row>
    <row r="1664" spans="1:230" s="107" customFormat="1" ht="75">
      <c r="A1664" s="96" t="s">
        <v>80</v>
      </c>
      <c r="B1664" s="97">
        <v>23980958272</v>
      </c>
      <c r="C1664" s="111" t="s">
        <v>4492</v>
      </c>
      <c r="D1664" s="96" t="s">
        <v>466</v>
      </c>
      <c r="E1664" s="96" t="s">
        <v>467</v>
      </c>
      <c r="F1664" s="109" t="s">
        <v>4281</v>
      </c>
      <c r="G1664" s="110">
        <v>6182.16</v>
      </c>
      <c r="H1664" s="110">
        <v>6182.16</v>
      </c>
      <c r="I1664" s="110">
        <v>6182.16</v>
      </c>
      <c r="J1664" s="92"/>
      <c r="K1664" s="106"/>
      <c r="L1664" s="92"/>
      <c r="M1664" s="106"/>
      <c r="N1664" s="106"/>
      <c r="O1664" s="106"/>
      <c r="P1664" s="106"/>
      <c r="Q1664" s="106"/>
      <c r="R1664" s="106"/>
      <c r="S1664" s="106"/>
      <c r="T1664" s="106"/>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c r="AN1664" s="106"/>
      <c r="AO1664" s="106"/>
      <c r="AP1664" s="106"/>
      <c r="AQ1664" s="106"/>
      <c r="AR1664" s="106"/>
      <c r="AS1664" s="106"/>
      <c r="AT1664" s="106"/>
      <c r="AU1664" s="106"/>
      <c r="AV1664" s="106"/>
      <c r="AW1664" s="106"/>
      <c r="AX1664" s="106"/>
      <c r="AY1664" s="106"/>
      <c r="AZ1664" s="106"/>
      <c r="BA1664" s="106"/>
      <c r="BB1664" s="106"/>
      <c r="BC1664" s="106"/>
      <c r="BD1664" s="106"/>
      <c r="BE1664" s="106"/>
      <c r="BF1664" s="106"/>
      <c r="BG1664" s="106"/>
      <c r="BH1664" s="106"/>
      <c r="BI1664" s="106"/>
      <c r="BJ1664" s="106"/>
      <c r="BK1664" s="106"/>
      <c r="BL1664" s="106"/>
      <c r="BM1664" s="106"/>
      <c r="BN1664" s="106"/>
      <c r="BO1664" s="106"/>
      <c r="BP1664" s="106"/>
      <c r="BQ1664" s="106"/>
      <c r="BR1664" s="106"/>
      <c r="BS1664" s="106"/>
      <c r="BT1664" s="106"/>
      <c r="BU1664" s="106"/>
      <c r="BV1664" s="106"/>
      <c r="BW1664" s="106"/>
      <c r="BX1664" s="106"/>
      <c r="BY1664" s="106"/>
      <c r="BZ1664" s="106"/>
      <c r="CA1664" s="106"/>
      <c r="CB1664" s="106"/>
      <c r="CC1664" s="106"/>
      <c r="CD1664" s="106"/>
      <c r="CE1664" s="106"/>
      <c r="CF1664" s="106"/>
      <c r="CG1664" s="106"/>
      <c r="CH1664" s="106"/>
      <c r="CI1664" s="106"/>
      <c r="CJ1664" s="106"/>
      <c r="CK1664" s="106"/>
      <c r="CL1664" s="106"/>
      <c r="CM1664" s="106"/>
      <c r="CN1664" s="106"/>
      <c r="CO1664" s="106"/>
      <c r="CP1664" s="106"/>
      <c r="CQ1664" s="106"/>
      <c r="CR1664" s="106"/>
      <c r="CS1664" s="106"/>
      <c r="CT1664" s="106"/>
      <c r="CU1664" s="106"/>
      <c r="CV1664" s="106"/>
      <c r="CW1664" s="106"/>
      <c r="CX1664" s="106"/>
      <c r="CY1664" s="106"/>
      <c r="CZ1664" s="106"/>
      <c r="DA1664" s="106"/>
      <c r="DB1664" s="106"/>
      <c r="DC1664" s="106"/>
      <c r="DD1664" s="106"/>
      <c r="DE1664" s="106"/>
      <c r="DF1664" s="106"/>
      <c r="DG1664" s="106"/>
      <c r="DH1664" s="106"/>
      <c r="DI1664" s="106"/>
      <c r="DJ1664" s="106"/>
      <c r="DK1664" s="106"/>
      <c r="DL1664" s="106"/>
      <c r="DM1664" s="106"/>
      <c r="DN1664" s="106"/>
      <c r="DO1664" s="106"/>
      <c r="DP1664" s="106"/>
      <c r="DQ1664" s="106"/>
      <c r="DR1664" s="106"/>
      <c r="DS1664" s="106"/>
      <c r="DT1664" s="106"/>
      <c r="DU1664" s="106"/>
      <c r="DV1664" s="106"/>
      <c r="DW1664" s="106"/>
      <c r="DX1664" s="106"/>
      <c r="DY1664" s="106"/>
      <c r="DZ1664" s="106"/>
      <c r="EA1664" s="106"/>
      <c r="EB1664" s="106"/>
      <c r="EC1664" s="106"/>
      <c r="ED1664" s="106"/>
      <c r="EE1664" s="106"/>
      <c r="EF1664" s="106"/>
      <c r="EG1664" s="106"/>
      <c r="EH1664" s="106"/>
      <c r="EI1664" s="106"/>
      <c r="EJ1664" s="106"/>
      <c r="EK1664" s="106"/>
      <c r="EL1664" s="106"/>
      <c r="EM1664" s="106"/>
      <c r="EN1664" s="106"/>
      <c r="EO1664" s="106"/>
      <c r="EP1664" s="106"/>
      <c r="EQ1664" s="106"/>
      <c r="ER1664" s="106"/>
      <c r="ES1664" s="106"/>
      <c r="ET1664" s="106"/>
      <c r="EU1664" s="106"/>
      <c r="EV1664" s="106"/>
      <c r="EW1664" s="106"/>
      <c r="EX1664" s="106"/>
      <c r="EY1664" s="106"/>
      <c r="EZ1664" s="106"/>
      <c r="FA1664" s="106"/>
      <c r="FB1664" s="106"/>
      <c r="FC1664" s="106"/>
      <c r="FD1664" s="106"/>
      <c r="FE1664" s="106"/>
      <c r="FF1664" s="106"/>
      <c r="FG1664" s="106"/>
      <c r="FH1664" s="106"/>
      <c r="FI1664" s="106"/>
      <c r="FJ1664" s="106"/>
      <c r="FK1664" s="106"/>
      <c r="FL1664" s="106"/>
      <c r="FM1664" s="106"/>
      <c r="FN1664" s="106"/>
      <c r="FO1664" s="106"/>
      <c r="FP1664" s="106"/>
      <c r="FQ1664" s="106"/>
      <c r="FR1664" s="106"/>
      <c r="FS1664" s="106"/>
      <c r="FT1664" s="106"/>
      <c r="FU1664" s="106"/>
      <c r="FV1664" s="106"/>
      <c r="FW1664" s="106"/>
      <c r="FX1664" s="106"/>
      <c r="FY1664" s="106"/>
      <c r="FZ1664" s="106"/>
      <c r="GA1664" s="106"/>
      <c r="GB1664" s="106"/>
      <c r="GC1664" s="106"/>
      <c r="GD1664" s="106"/>
      <c r="GE1664" s="106"/>
      <c r="GF1664" s="106"/>
      <c r="GG1664" s="106"/>
      <c r="GH1664" s="106"/>
      <c r="GI1664" s="106"/>
      <c r="GJ1664" s="106"/>
      <c r="GK1664" s="106"/>
      <c r="GL1664" s="106"/>
      <c r="GM1664" s="106"/>
      <c r="GN1664" s="106"/>
      <c r="GO1664" s="106"/>
      <c r="GP1664" s="106"/>
      <c r="GQ1664" s="106"/>
      <c r="GR1664" s="106"/>
      <c r="GS1664" s="106"/>
      <c r="GT1664" s="106"/>
      <c r="GU1664" s="106"/>
      <c r="GV1664" s="106"/>
      <c r="GW1664" s="106"/>
      <c r="GX1664" s="106"/>
      <c r="GY1664" s="106"/>
      <c r="GZ1664" s="106"/>
      <c r="HA1664" s="106"/>
      <c r="HB1664" s="106"/>
      <c r="HC1664" s="106"/>
      <c r="HD1664" s="106"/>
      <c r="HE1664" s="106"/>
      <c r="HF1664" s="106"/>
      <c r="HG1664" s="106"/>
      <c r="HH1664" s="106"/>
      <c r="HI1664" s="106"/>
      <c r="HJ1664" s="106"/>
      <c r="HK1664" s="106"/>
      <c r="HL1664" s="106"/>
      <c r="HM1664" s="106"/>
      <c r="HN1664" s="106"/>
      <c r="HO1664" s="106"/>
      <c r="HP1664" s="106"/>
      <c r="HQ1664" s="106"/>
      <c r="HR1664" s="106"/>
      <c r="HS1664" s="106"/>
      <c r="HT1664" s="106"/>
      <c r="HU1664" s="106"/>
      <c r="HV1664" s="106"/>
    </row>
    <row r="1665" spans="1:230" s="107" customFormat="1" ht="128.25">
      <c r="A1665" s="96" t="s">
        <v>1875</v>
      </c>
      <c r="B1665" s="97">
        <v>4164794000180</v>
      </c>
      <c r="C1665" s="109" t="s">
        <v>4493</v>
      </c>
      <c r="D1665" s="96" t="s">
        <v>465</v>
      </c>
      <c r="E1665" s="145" t="s">
        <v>467</v>
      </c>
      <c r="F1665" s="109" t="s">
        <v>4282</v>
      </c>
      <c r="G1665" s="110">
        <v>68916</v>
      </c>
      <c r="H1665" s="110">
        <v>0</v>
      </c>
      <c r="I1665" s="110">
        <v>0</v>
      </c>
      <c r="J1665" s="92"/>
      <c r="K1665" s="106"/>
      <c r="L1665" s="92"/>
      <c r="M1665" s="106"/>
      <c r="N1665" s="106"/>
      <c r="O1665" s="106"/>
      <c r="P1665" s="106"/>
      <c r="Q1665" s="106"/>
      <c r="R1665" s="106"/>
      <c r="S1665" s="106"/>
      <c r="T1665" s="106"/>
      <c r="U1665" s="106"/>
      <c r="V1665" s="106"/>
      <c r="W1665" s="106"/>
      <c r="X1665" s="106"/>
      <c r="Y1665" s="106"/>
      <c r="Z1665" s="106"/>
      <c r="AA1665" s="106"/>
      <c r="AB1665" s="106"/>
      <c r="AC1665" s="106"/>
      <c r="AD1665" s="106"/>
      <c r="AE1665" s="106"/>
      <c r="AF1665" s="106"/>
      <c r="AG1665" s="106"/>
      <c r="AH1665" s="106"/>
      <c r="AI1665" s="106"/>
      <c r="AJ1665" s="106"/>
      <c r="AK1665" s="106"/>
      <c r="AL1665" s="106"/>
      <c r="AM1665" s="106"/>
      <c r="AN1665" s="106"/>
      <c r="AO1665" s="106"/>
      <c r="AP1665" s="106"/>
      <c r="AQ1665" s="106"/>
      <c r="AR1665" s="106"/>
      <c r="AS1665" s="106"/>
      <c r="AT1665" s="106"/>
      <c r="AU1665" s="106"/>
      <c r="AV1665" s="106"/>
      <c r="AW1665" s="106"/>
      <c r="AX1665" s="106"/>
      <c r="AY1665" s="106"/>
      <c r="AZ1665" s="106"/>
      <c r="BA1665" s="106"/>
      <c r="BB1665" s="106"/>
      <c r="BC1665" s="106"/>
      <c r="BD1665" s="106"/>
      <c r="BE1665" s="106"/>
      <c r="BF1665" s="106"/>
      <c r="BG1665" s="106"/>
      <c r="BH1665" s="106"/>
      <c r="BI1665" s="106"/>
      <c r="BJ1665" s="106"/>
      <c r="BK1665" s="106"/>
      <c r="BL1665" s="106"/>
      <c r="BM1665" s="106"/>
      <c r="BN1665" s="106"/>
      <c r="BO1665" s="106"/>
      <c r="BP1665" s="106"/>
      <c r="BQ1665" s="106"/>
      <c r="BR1665" s="106"/>
      <c r="BS1665" s="106"/>
      <c r="BT1665" s="106"/>
      <c r="BU1665" s="106"/>
      <c r="BV1665" s="106"/>
      <c r="BW1665" s="106"/>
      <c r="BX1665" s="106"/>
      <c r="BY1665" s="106"/>
      <c r="BZ1665" s="106"/>
      <c r="CA1665" s="106"/>
      <c r="CB1665" s="106"/>
      <c r="CC1665" s="106"/>
      <c r="CD1665" s="106"/>
      <c r="CE1665" s="106"/>
      <c r="CF1665" s="106"/>
      <c r="CG1665" s="106"/>
      <c r="CH1665" s="106"/>
      <c r="CI1665" s="106"/>
      <c r="CJ1665" s="106"/>
      <c r="CK1665" s="106"/>
      <c r="CL1665" s="106"/>
      <c r="CM1665" s="106"/>
      <c r="CN1665" s="106"/>
      <c r="CO1665" s="106"/>
      <c r="CP1665" s="106"/>
      <c r="CQ1665" s="106"/>
      <c r="CR1665" s="106"/>
      <c r="CS1665" s="106"/>
      <c r="CT1665" s="106"/>
      <c r="CU1665" s="106"/>
      <c r="CV1665" s="106"/>
      <c r="CW1665" s="106"/>
      <c r="CX1665" s="106"/>
      <c r="CY1665" s="106"/>
      <c r="CZ1665" s="106"/>
      <c r="DA1665" s="106"/>
      <c r="DB1665" s="106"/>
      <c r="DC1665" s="106"/>
      <c r="DD1665" s="106"/>
      <c r="DE1665" s="106"/>
      <c r="DF1665" s="106"/>
      <c r="DG1665" s="106"/>
      <c r="DH1665" s="106"/>
      <c r="DI1665" s="106"/>
      <c r="DJ1665" s="106"/>
      <c r="DK1665" s="106"/>
      <c r="DL1665" s="106"/>
      <c r="DM1665" s="106"/>
      <c r="DN1665" s="106"/>
      <c r="DO1665" s="106"/>
      <c r="DP1665" s="106"/>
      <c r="DQ1665" s="106"/>
      <c r="DR1665" s="106"/>
      <c r="DS1665" s="106"/>
      <c r="DT1665" s="106"/>
      <c r="DU1665" s="106"/>
      <c r="DV1665" s="106"/>
      <c r="DW1665" s="106"/>
      <c r="DX1665" s="106"/>
      <c r="DY1665" s="106"/>
      <c r="DZ1665" s="106"/>
      <c r="EA1665" s="106"/>
      <c r="EB1665" s="106"/>
      <c r="EC1665" s="106"/>
      <c r="ED1665" s="106"/>
      <c r="EE1665" s="106"/>
      <c r="EF1665" s="106"/>
      <c r="EG1665" s="106"/>
      <c r="EH1665" s="106"/>
      <c r="EI1665" s="106"/>
      <c r="EJ1665" s="106"/>
      <c r="EK1665" s="106"/>
      <c r="EL1665" s="106"/>
      <c r="EM1665" s="106"/>
      <c r="EN1665" s="106"/>
      <c r="EO1665" s="106"/>
      <c r="EP1665" s="106"/>
      <c r="EQ1665" s="106"/>
      <c r="ER1665" s="106"/>
      <c r="ES1665" s="106"/>
      <c r="ET1665" s="106"/>
      <c r="EU1665" s="106"/>
      <c r="EV1665" s="106"/>
      <c r="EW1665" s="106"/>
      <c r="EX1665" s="106"/>
      <c r="EY1665" s="106"/>
      <c r="EZ1665" s="106"/>
      <c r="FA1665" s="106"/>
      <c r="FB1665" s="106"/>
      <c r="FC1665" s="106"/>
      <c r="FD1665" s="106"/>
      <c r="FE1665" s="106"/>
      <c r="FF1665" s="106"/>
      <c r="FG1665" s="106"/>
      <c r="FH1665" s="106"/>
      <c r="FI1665" s="106"/>
      <c r="FJ1665" s="106"/>
      <c r="FK1665" s="106"/>
      <c r="FL1665" s="106"/>
      <c r="FM1665" s="106"/>
      <c r="FN1665" s="106"/>
      <c r="FO1665" s="106"/>
      <c r="FP1665" s="106"/>
      <c r="FQ1665" s="106"/>
      <c r="FR1665" s="106"/>
      <c r="FS1665" s="106"/>
      <c r="FT1665" s="106"/>
      <c r="FU1665" s="106"/>
      <c r="FV1665" s="106"/>
      <c r="FW1665" s="106"/>
      <c r="FX1665" s="106"/>
      <c r="FY1665" s="106"/>
      <c r="FZ1665" s="106"/>
      <c r="GA1665" s="106"/>
      <c r="GB1665" s="106"/>
      <c r="GC1665" s="106"/>
      <c r="GD1665" s="106"/>
      <c r="GE1665" s="106"/>
      <c r="GF1665" s="106"/>
      <c r="GG1665" s="106"/>
      <c r="GH1665" s="106"/>
      <c r="GI1665" s="106"/>
      <c r="GJ1665" s="106"/>
      <c r="GK1665" s="106"/>
      <c r="GL1665" s="106"/>
      <c r="GM1665" s="106"/>
      <c r="GN1665" s="106"/>
      <c r="GO1665" s="106"/>
      <c r="GP1665" s="106"/>
      <c r="GQ1665" s="106"/>
      <c r="GR1665" s="106"/>
      <c r="GS1665" s="106"/>
      <c r="GT1665" s="106"/>
      <c r="GU1665" s="106"/>
      <c r="GV1665" s="106"/>
      <c r="GW1665" s="106"/>
      <c r="GX1665" s="106"/>
      <c r="GY1665" s="106"/>
      <c r="GZ1665" s="106"/>
      <c r="HA1665" s="106"/>
      <c r="HB1665" s="106"/>
      <c r="HC1665" s="106"/>
      <c r="HD1665" s="106"/>
      <c r="HE1665" s="106"/>
      <c r="HF1665" s="106"/>
      <c r="HG1665" s="106"/>
      <c r="HH1665" s="106"/>
      <c r="HI1665" s="106"/>
      <c r="HJ1665" s="106"/>
      <c r="HK1665" s="106"/>
      <c r="HL1665" s="106"/>
      <c r="HM1665" s="106"/>
      <c r="HN1665" s="106"/>
      <c r="HO1665" s="106"/>
      <c r="HP1665" s="106"/>
      <c r="HQ1665" s="106"/>
      <c r="HR1665" s="106"/>
      <c r="HS1665" s="106"/>
      <c r="HT1665" s="106"/>
      <c r="HU1665" s="106"/>
      <c r="HV1665" s="106"/>
    </row>
    <row r="1666" spans="1:230" s="107" customFormat="1" ht="71.25">
      <c r="A1666" s="96" t="s">
        <v>42</v>
      </c>
      <c r="B1666" s="97">
        <v>5828884000190</v>
      </c>
      <c r="C1666" s="109" t="s">
        <v>4494</v>
      </c>
      <c r="D1666" s="96" t="s">
        <v>465</v>
      </c>
      <c r="E1666" s="145" t="s">
        <v>467</v>
      </c>
      <c r="F1666" s="109" t="s">
        <v>4283</v>
      </c>
      <c r="G1666" s="110">
        <v>464000</v>
      </c>
      <c r="H1666" s="110">
        <v>0</v>
      </c>
      <c r="I1666" s="110">
        <v>0</v>
      </c>
      <c r="J1666" s="92"/>
      <c r="K1666" s="106"/>
      <c r="L1666" s="92"/>
      <c r="M1666" s="106"/>
      <c r="N1666" s="106"/>
      <c r="O1666" s="106"/>
      <c r="P1666" s="106"/>
      <c r="Q1666" s="106"/>
      <c r="R1666" s="106"/>
      <c r="S1666" s="106"/>
      <c r="T1666" s="106"/>
      <c r="U1666" s="106"/>
      <c r="V1666" s="106"/>
      <c r="W1666" s="106"/>
      <c r="X1666" s="106"/>
      <c r="Y1666" s="106"/>
      <c r="Z1666" s="106"/>
      <c r="AA1666" s="106"/>
      <c r="AB1666" s="106"/>
      <c r="AC1666" s="106"/>
      <c r="AD1666" s="106"/>
      <c r="AE1666" s="106"/>
      <c r="AF1666" s="106"/>
      <c r="AG1666" s="106"/>
      <c r="AH1666" s="106"/>
      <c r="AI1666" s="106"/>
      <c r="AJ1666" s="106"/>
      <c r="AK1666" s="106"/>
      <c r="AL1666" s="106"/>
      <c r="AM1666" s="106"/>
      <c r="AN1666" s="106"/>
      <c r="AO1666" s="106"/>
      <c r="AP1666" s="106"/>
      <c r="AQ1666" s="106"/>
      <c r="AR1666" s="106"/>
      <c r="AS1666" s="106"/>
      <c r="AT1666" s="106"/>
      <c r="AU1666" s="106"/>
      <c r="AV1666" s="106"/>
      <c r="AW1666" s="106"/>
      <c r="AX1666" s="106"/>
      <c r="AY1666" s="106"/>
      <c r="AZ1666" s="106"/>
      <c r="BA1666" s="106"/>
      <c r="BB1666" s="106"/>
      <c r="BC1666" s="106"/>
      <c r="BD1666" s="106"/>
      <c r="BE1666" s="106"/>
      <c r="BF1666" s="106"/>
      <c r="BG1666" s="106"/>
      <c r="BH1666" s="106"/>
      <c r="BI1666" s="106"/>
      <c r="BJ1666" s="106"/>
      <c r="BK1666" s="106"/>
      <c r="BL1666" s="106"/>
      <c r="BM1666" s="106"/>
      <c r="BN1666" s="106"/>
      <c r="BO1666" s="106"/>
      <c r="BP1666" s="106"/>
      <c r="BQ1666" s="106"/>
      <c r="BR1666" s="106"/>
      <c r="BS1666" s="106"/>
      <c r="BT1666" s="106"/>
      <c r="BU1666" s="106"/>
      <c r="BV1666" s="106"/>
      <c r="BW1666" s="106"/>
      <c r="BX1666" s="106"/>
      <c r="BY1666" s="106"/>
      <c r="BZ1666" s="106"/>
      <c r="CA1666" s="106"/>
      <c r="CB1666" s="106"/>
      <c r="CC1666" s="106"/>
      <c r="CD1666" s="106"/>
      <c r="CE1666" s="106"/>
      <c r="CF1666" s="106"/>
      <c r="CG1666" s="106"/>
      <c r="CH1666" s="106"/>
      <c r="CI1666" s="106"/>
      <c r="CJ1666" s="106"/>
      <c r="CK1666" s="106"/>
      <c r="CL1666" s="106"/>
      <c r="CM1666" s="106"/>
      <c r="CN1666" s="106"/>
      <c r="CO1666" s="106"/>
      <c r="CP1666" s="106"/>
      <c r="CQ1666" s="106"/>
      <c r="CR1666" s="106"/>
      <c r="CS1666" s="106"/>
      <c r="CT1666" s="106"/>
      <c r="CU1666" s="106"/>
      <c r="CV1666" s="106"/>
      <c r="CW1666" s="106"/>
      <c r="CX1666" s="106"/>
      <c r="CY1666" s="106"/>
      <c r="CZ1666" s="106"/>
      <c r="DA1666" s="106"/>
      <c r="DB1666" s="106"/>
      <c r="DC1666" s="106"/>
      <c r="DD1666" s="106"/>
      <c r="DE1666" s="106"/>
      <c r="DF1666" s="106"/>
      <c r="DG1666" s="106"/>
      <c r="DH1666" s="106"/>
      <c r="DI1666" s="106"/>
      <c r="DJ1666" s="106"/>
      <c r="DK1666" s="106"/>
      <c r="DL1666" s="106"/>
      <c r="DM1666" s="106"/>
      <c r="DN1666" s="106"/>
      <c r="DO1666" s="106"/>
      <c r="DP1666" s="106"/>
      <c r="DQ1666" s="106"/>
      <c r="DR1666" s="106"/>
      <c r="DS1666" s="106"/>
      <c r="DT1666" s="106"/>
      <c r="DU1666" s="106"/>
      <c r="DV1666" s="106"/>
      <c r="DW1666" s="106"/>
      <c r="DX1666" s="106"/>
      <c r="DY1666" s="106"/>
      <c r="DZ1666" s="106"/>
      <c r="EA1666" s="106"/>
      <c r="EB1666" s="106"/>
      <c r="EC1666" s="106"/>
      <c r="ED1666" s="106"/>
      <c r="EE1666" s="106"/>
      <c r="EF1666" s="106"/>
      <c r="EG1666" s="106"/>
      <c r="EH1666" s="106"/>
      <c r="EI1666" s="106"/>
      <c r="EJ1666" s="106"/>
      <c r="EK1666" s="106"/>
      <c r="EL1666" s="106"/>
      <c r="EM1666" s="106"/>
      <c r="EN1666" s="106"/>
      <c r="EO1666" s="106"/>
      <c r="EP1666" s="106"/>
      <c r="EQ1666" s="106"/>
      <c r="ER1666" s="106"/>
      <c r="ES1666" s="106"/>
      <c r="ET1666" s="106"/>
      <c r="EU1666" s="106"/>
      <c r="EV1666" s="106"/>
      <c r="EW1666" s="106"/>
      <c r="EX1666" s="106"/>
      <c r="EY1666" s="106"/>
      <c r="EZ1666" s="106"/>
      <c r="FA1666" s="106"/>
      <c r="FB1666" s="106"/>
      <c r="FC1666" s="106"/>
      <c r="FD1666" s="106"/>
      <c r="FE1666" s="106"/>
      <c r="FF1666" s="106"/>
      <c r="FG1666" s="106"/>
      <c r="FH1666" s="106"/>
      <c r="FI1666" s="106"/>
      <c r="FJ1666" s="106"/>
      <c r="FK1666" s="106"/>
      <c r="FL1666" s="106"/>
      <c r="FM1666" s="106"/>
      <c r="FN1666" s="106"/>
      <c r="FO1666" s="106"/>
      <c r="FP1666" s="106"/>
      <c r="FQ1666" s="106"/>
      <c r="FR1666" s="106"/>
      <c r="FS1666" s="106"/>
      <c r="FT1666" s="106"/>
      <c r="FU1666" s="106"/>
      <c r="FV1666" s="106"/>
      <c r="FW1666" s="106"/>
      <c r="FX1666" s="106"/>
      <c r="FY1666" s="106"/>
      <c r="FZ1666" s="106"/>
      <c r="GA1666" s="106"/>
      <c r="GB1666" s="106"/>
      <c r="GC1666" s="106"/>
      <c r="GD1666" s="106"/>
      <c r="GE1666" s="106"/>
      <c r="GF1666" s="106"/>
      <c r="GG1666" s="106"/>
      <c r="GH1666" s="106"/>
      <c r="GI1666" s="106"/>
      <c r="GJ1666" s="106"/>
      <c r="GK1666" s="106"/>
      <c r="GL1666" s="106"/>
      <c r="GM1666" s="106"/>
      <c r="GN1666" s="106"/>
      <c r="GO1666" s="106"/>
      <c r="GP1666" s="106"/>
      <c r="GQ1666" s="106"/>
      <c r="GR1666" s="106"/>
      <c r="GS1666" s="106"/>
      <c r="GT1666" s="106"/>
      <c r="GU1666" s="106"/>
      <c r="GV1666" s="106"/>
      <c r="GW1666" s="106"/>
      <c r="GX1666" s="106"/>
      <c r="GY1666" s="106"/>
      <c r="GZ1666" s="106"/>
      <c r="HA1666" s="106"/>
      <c r="HB1666" s="106"/>
      <c r="HC1666" s="106"/>
      <c r="HD1666" s="106"/>
      <c r="HE1666" s="106"/>
      <c r="HF1666" s="106"/>
      <c r="HG1666" s="106"/>
      <c r="HH1666" s="106"/>
      <c r="HI1666" s="106"/>
      <c r="HJ1666" s="106"/>
      <c r="HK1666" s="106"/>
      <c r="HL1666" s="106"/>
      <c r="HM1666" s="106"/>
      <c r="HN1666" s="106"/>
      <c r="HO1666" s="106"/>
      <c r="HP1666" s="106"/>
      <c r="HQ1666" s="106"/>
      <c r="HR1666" s="106"/>
      <c r="HS1666" s="106"/>
      <c r="HT1666" s="106"/>
      <c r="HU1666" s="106"/>
      <c r="HV1666" s="106"/>
    </row>
    <row r="1667" spans="1:230" s="107" customFormat="1" ht="60">
      <c r="A1667" s="96" t="s">
        <v>4452</v>
      </c>
      <c r="B1667" s="97">
        <v>22348997000108</v>
      </c>
      <c r="C1667" s="111" t="s">
        <v>4495</v>
      </c>
      <c r="D1667" s="96" t="s">
        <v>465</v>
      </c>
      <c r="E1667" s="145" t="s">
        <v>468</v>
      </c>
      <c r="F1667" s="109" t="s">
        <v>4284</v>
      </c>
      <c r="G1667" s="110">
        <v>9950</v>
      </c>
      <c r="H1667" s="110">
        <v>0</v>
      </c>
      <c r="I1667" s="110">
        <v>0</v>
      </c>
      <c r="J1667" s="92"/>
      <c r="K1667" s="106"/>
      <c r="L1667" s="92"/>
      <c r="M1667" s="106"/>
      <c r="N1667" s="106"/>
      <c r="O1667" s="106"/>
      <c r="P1667" s="106"/>
      <c r="Q1667" s="106"/>
      <c r="R1667" s="106"/>
      <c r="S1667" s="106"/>
      <c r="T1667" s="106"/>
      <c r="U1667" s="106"/>
      <c r="V1667" s="106"/>
      <c r="W1667" s="106"/>
      <c r="X1667" s="106"/>
      <c r="Y1667" s="106"/>
      <c r="Z1667" s="106"/>
      <c r="AA1667" s="106"/>
      <c r="AB1667" s="106"/>
      <c r="AC1667" s="106"/>
      <c r="AD1667" s="106"/>
      <c r="AE1667" s="106"/>
      <c r="AF1667" s="106"/>
      <c r="AG1667" s="106"/>
      <c r="AH1667" s="106"/>
      <c r="AI1667" s="106"/>
      <c r="AJ1667" s="106"/>
      <c r="AK1667" s="106"/>
      <c r="AL1667" s="106"/>
      <c r="AM1667" s="106"/>
      <c r="AN1667" s="106"/>
      <c r="AO1667" s="106"/>
      <c r="AP1667" s="106"/>
      <c r="AQ1667" s="106"/>
      <c r="AR1667" s="106"/>
      <c r="AS1667" s="106"/>
      <c r="AT1667" s="106"/>
      <c r="AU1667" s="106"/>
      <c r="AV1667" s="106"/>
      <c r="AW1667" s="106"/>
      <c r="AX1667" s="106"/>
      <c r="AY1667" s="106"/>
      <c r="AZ1667" s="106"/>
      <c r="BA1667" s="106"/>
      <c r="BB1667" s="106"/>
      <c r="BC1667" s="106"/>
      <c r="BD1667" s="106"/>
      <c r="BE1667" s="106"/>
      <c r="BF1667" s="106"/>
      <c r="BG1667" s="106"/>
      <c r="BH1667" s="106"/>
      <c r="BI1667" s="106"/>
      <c r="BJ1667" s="106"/>
      <c r="BK1667" s="106"/>
      <c r="BL1667" s="106"/>
      <c r="BM1667" s="106"/>
      <c r="BN1667" s="106"/>
      <c r="BO1667" s="106"/>
      <c r="BP1667" s="106"/>
      <c r="BQ1667" s="106"/>
      <c r="BR1667" s="106"/>
      <c r="BS1667" s="106"/>
      <c r="BT1667" s="106"/>
      <c r="BU1667" s="106"/>
      <c r="BV1667" s="106"/>
      <c r="BW1667" s="106"/>
      <c r="BX1667" s="106"/>
      <c r="BY1667" s="106"/>
      <c r="BZ1667" s="106"/>
      <c r="CA1667" s="106"/>
      <c r="CB1667" s="106"/>
      <c r="CC1667" s="106"/>
      <c r="CD1667" s="106"/>
      <c r="CE1667" s="106"/>
      <c r="CF1667" s="106"/>
      <c r="CG1667" s="106"/>
      <c r="CH1667" s="106"/>
      <c r="CI1667" s="106"/>
      <c r="CJ1667" s="106"/>
      <c r="CK1667" s="106"/>
      <c r="CL1667" s="106"/>
      <c r="CM1667" s="106"/>
      <c r="CN1667" s="106"/>
      <c r="CO1667" s="106"/>
      <c r="CP1667" s="106"/>
      <c r="CQ1667" s="106"/>
      <c r="CR1667" s="106"/>
      <c r="CS1667" s="106"/>
      <c r="CT1667" s="106"/>
      <c r="CU1667" s="106"/>
      <c r="CV1667" s="106"/>
      <c r="CW1667" s="106"/>
      <c r="CX1667" s="106"/>
      <c r="CY1667" s="106"/>
      <c r="CZ1667" s="106"/>
      <c r="DA1667" s="106"/>
      <c r="DB1667" s="106"/>
      <c r="DC1667" s="106"/>
      <c r="DD1667" s="106"/>
      <c r="DE1667" s="106"/>
      <c r="DF1667" s="106"/>
      <c r="DG1667" s="106"/>
      <c r="DH1667" s="106"/>
      <c r="DI1667" s="106"/>
      <c r="DJ1667" s="106"/>
      <c r="DK1667" s="106"/>
      <c r="DL1667" s="106"/>
      <c r="DM1667" s="106"/>
      <c r="DN1667" s="106"/>
      <c r="DO1667" s="106"/>
      <c r="DP1667" s="106"/>
      <c r="DQ1667" s="106"/>
      <c r="DR1667" s="106"/>
      <c r="DS1667" s="106"/>
      <c r="DT1667" s="106"/>
      <c r="DU1667" s="106"/>
      <c r="DV1667" s="106"/>
      <c r="DW1667" s="106"/>
      <c r="DX1667" s="106"/>
      <c r="DY1667" s="106"/>
      <c r="DZ1667" s="106"/>
      <c r="EA1667" s="106"/>
      <c r="EB1667" s="106"/>
      <c r="EC1667" s="106"/>
      <c r="ED1667" s="106"/>
      <c r="EE1667" s="106"/>
      <c r="EF1667" s="106"/>
      <c r="EG1667" s="106"/>
      <c r="EH1667" s="106"/>
      <c r="EI1667" s="106"/>
      <c r="EJ1667" s="106"/>
      <c r="EK1667" s="106"/>
      <c r="EL1667" s="106"/>
      <c r="EM1667" s="106"/>
      <c r="EN1667" s="106"/>
      <c r="EO1667" s="106"/>
      <c r="EP1667" s="106"/>
      <c r="EQ1667" s="106"/>
      <c r="ER1667" s="106"/>
      <c r="ES1667" s="106"/>
      <c r="ET1667" s="106"/>
      <c r="EU1667" s="106"/>
      <c r="EV1667" s="106"/>
      <c r="EW1667" s="106"/>
      <c r="EX1667" s="106"/>
      <c r="EY1667" s="106"/>
      <c r="EZ1667" s="106"/>
      <c r="FA1667" s="106"/>
      <c r="FB1667" s="106"/>
      <c r="FC1667" s="106"/>
      <c r="FD1667" s="106"/>
      <c r="FE1667" s="106"/>
      <c r="FF1667" s="106"/>
      <c r="FG1667" s="106"/>
      <c r="FH1667" s="106"/>
      <c r="FI1667" s="106"/>
      <c r="FJ1667" s="106"/>
      <c r="FK1667" s="106"/>
      <c r="FL1667" s="106"/>
      <c r="FM1667" s="106"/>
      <c r="FN1667" s="106"/>
      <c r="FO1667" s="106"/>
      <c r="FP1667" s="106"/>
      <c r="FQ1667" s="106"/>
      <c r="FR1667" s="106"/>
      <c r="FS1667" s="106"/>
      <c r="FT1667" s="106"/>
      <c r="FU1667" s="106"/>
      <c r="FV1667" s="106"/>
      <c r="FW1667" s="106"/>
      <c r="FX1667" s="106"/>
      <c r="FY1667" s="106"/>
      <c r="FZ1667" s="106"/>
      <c r="GA1667" s="106"/>
      <c r="GB1667" s="106"/>
      <c r="GC1667" s="106"/>
      <c r="GD1667" s="106"/>
      <c r="GE1667" s="106"/>
      <c r="GF1667" s="106"/>
      <c r="GG1667" s="106"/>
      <c r="GH1667" s="106"/>
      <c r="GI1667" s="106"/>
      <c r="GJ1667" s="106"/>
      <c r="GK1667" s="106"/>
      <c r="GL1667" s="106"/>
      <c r="GM1667" s="106"/>
      <c r="GN1667" s="106"/>
      <c r="GO1667" s="106"/>
      <c r="GP1667" s="106"/>
      <c r="GQ1667" s="106"/>
      <c r="GR1667" s="106"/>
      <c r="GS1667" s="106"/>
      <c r="GT1667" s="106"/>
      <c r="GU1667" s="106"/>
      <c r="GV1667" s="106"/>
      <c r="GW1667" s="106"/>
      <c r="GX1667" s="106"/>
      <c r="GY1667" s="106"/>
      <c r="GZ1667" s="106"/>
      <c r="HA1667" s="106"/>
      <c r="HB1667" s="106"/>
      <c r="HC1667" s="106"/>
      <c r="HD1667" s="106"/>
      <c r="HE1667" s="106"/>
      <c r="HF1667" s="106"/>
      <c r="HG1667" s="106"/>
      <c r="HH1667" s="106"/>
      <c r="HI1667" s="106"/>
      <c r="HJ1667" s="106"/>
      <c r="HK1667" s="106"/>
      <c r="HL1667" s="106"/>
      <c r="HM1667" s="106"/>
      <c r="HN1667" s="106"/>
      <c r="HO1667" s="106"/>
      <c r="HP1667" s="106"/>
      <c r="HQ1667" s="106"/>
      <c r="HR1667" s="106"/>
      <c r="HS1667" s="106"/>
      <c r="HT1667" s="106"/>
      <c r="HU1667" s="106"/>
      <c r="HV1667" s="106"/>
    </row>
    <row r="1668" spans="1:230" s="107" customFormat="1" ht="75">
      <c r="A1668" s="96" t="s">
        <v>551</v>
      </c>
      <c r="B1668" s="97">
        <v>52466884291</v>
      </c>
      <c r="C1668" s="111" t="s">
        <v>4496</v>
      </c>
      <c r="D1668" s="96" t="s">
        <v>466</v>
      </c>
      <c r="E1668" s="96" t="s">
        <v>467</v>
      </c>
      <c r="F1668" s="109" t="s">
        <v>4285</v>
      </c>
      <c r="G1668" s="110">
        <v>3500</v>
      </c>
      <c r="H1668" s="110">
        <v>3500</v>
      </c>
      <c r="I1668" s="110">
        <v>3500</v>
      </c>
      <c r="J1668" s="92"/>
      <c r="K1668" s="106"/>
      <c r="L1668" s="92"/>
      <c r="M1668" s="106"/>
      <c r="N1668" s="106"/>
      <c r="O1668" s="106"/>
      <c r="P1668" s="106"/>
      <c r="Q1668" s="106"/>
      <c r="R1668" s="106"/>
      <c r="S1668" s="106"/>
      <c r="T1668" s="106"/>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AN1668" s="106"/>
      <c r="AO1668" s="106"/>
      <c r="AP1668" s="106"/>
      <c r="AQ1668" s="106"/>
      <c r="AR1668" s="106"/>
      <c r="AS1668" s="106"/>
      <c r="AT1668" s="106"/>
      <c r="AU1668" s="106"/>
      <c r="AV1668" s="106"/>
      <c r="AW1668" s="106"/>
      <c r="AX1668" s="106"/>
      <c r="AY1668" s="106"/>
      <c r="AZ1668" s="106"/>
      <c r="BA1668" s="106"/>
      <c r="BB1668" s="106"/>
      <c r="BC1668" s="106"/>
      <c r="BD1668" s="106"/>
      <c r="BE1668" s="106"/>
      <c r="BF1668" s="106"/>
      <c r="BG1668" s="106"/>
      <c r="BH1668" s="106"/>
      <c r="BI1668" s="106"/>
      <c r="BJ1668" s="106"/>
      <c r="BK1668" s="106"/>
      <c r="BL1668" s="106"/>
      <c r="BM1668" s="106"/>
      <c r="BN1668" s="106"/>
      <c r="BO1668" s="106"/>
      <c r="BP1668" s="106"/>
      <c r="BQ1668" s="106"/>
      <c r="BR1668" s="106"/>
      <c r="BS1668" s="106"/>
      <c r="BT1668" s="106"/>
      <c r="BU1668" s="106"/>
      <c r="BV1668" s="106"/>
      <c r="BW1668" s="106"/>
      <c r="BX1668" s="106"/>
      <c r="BY1668" s="106"/>
      <c r="BZ1668" s="106"/>
      <c r="CA1668" s="106"/>
      <c r="CB1668" s="106"/>
      <c r="CC1668" s="106"/>
      <c r="CD1668" s="106"/>
      <c r="CE1668" s="106"/>
      <c r="CF1668" s="106"/>
      <c r="CG1668" s="106"/>
      <c r="CH1668" s="106"/>
      <c r="CI1668" s="106"/>
      <c r="CJ1668" s="106"/>
      <c r="CK1668" s="106"/>
      <c r="CL1668" s="106"/>
      <c r="CM1668" s="106"/>
      <c r="CN1668" s="106"/>
      <c r="CO1668" s="106"/>
      <c r="CP1668" s="106"/>
      <c r="CQ1668" s="106"/>
      <c r="CR1668" s="106"/>
      <c r="CS1668" s="106"/>
      <c r="CT1668" s="106"/>
      <c r="CU1668" s="106"/>
      <c r="CV1668" s="106"/>
      <c r="CW1668" s="106"/>
      <c r="CX1668" s="106"/>
      <c r="CY1668" s="106"/>
      <c r="CZ1668" s="106"/>
      <c r="DA1668" s="106"/>
      <c r="DB1668" s="106"/>
      <c r="DC1668" s="106"/>
      <c r="DD1668" s="106"/>
      <c r="DE1668" s="106"/>
      <c r="DF1668" s="106"/>
      <c r="DG1668" s="106"/>
      <c r="DH1668" s="106"/>
      <c r="DI1668" s="106"/>
      <c r="DJ1668" s="106"/>
      <c r="DK1668" s="106"/>
      <c r="DL1668" s="106"/>
      <c r="DM1668" s="106"/>
      <c r="DN1668" s="106"/>
      <c r="DO1668" s="106"/>
      <c r="DP1668" s="106"/>
      <c r="DQ1668" s="106"/>
      <c r="DR1668" s="106"/>
      <c r="DS1668" s="106"/>
      <c r="DT1668" s="106"/>
      <c r="DU1668" s="106"/>
      <c r="DV1668" s="106"/>
      <c r="DW1668" s="106"/>
      <c r="DX1668" s="106"/>
      <c r="DY1668" s="106"/>
      <c r="DZ1668" s="106"/>
      <c r="EA1668" s="106"/>
      <c r="EB1668" s="106"/>
      <c r="EC1668" s="106"/>
      <c r="ED1668" s="106"/>
      <c r="EE1668" s="106"/>
      <c r="EF1668" s="106"/>
      <c r="EG1668" s="106"/>
      <c r="EH1668" s="106"/>
      <c r="EI1668" s="106"/>
      <c r="EJ1668" s="106"/>
      <c r="EK1668" s="106"/>
      <c r="EL1668" s="106"/>
      <c r="EM1668" s="106"/>
      <c r="EN1668" s="106"/>
      <c r="EO1668" s="106"/>
      <c r="EP1668" s="106"/>
      <c r="EQ1668" s="106"/>
      <c r="ER1668" s="106"/>
      <c r="ES1668" s="106"/>
      <c r="ET1668" s="106"/>
      <c r="EU1668" s="106"/>
      <c r="EV1668" s="106"/>
      <c r="EW1668" s="106"/>
      <c r="EX1668" s="106"/>
      <c r="EY1668" s="106"/>
      <c r="EZ1668" s="106"/>
      <c r="FA1668" s="106"/>
      <c r="FB1668" s="106"/>
      <c r="FC1668" s="106"/>
      <c r="FD1668" s="106"/>
      <c r="FE1668" s="106"/>
      <c r="FF1668" s="106"/>
      <c r="FG1668" s="106"/>
      <c r="FH1668" s="106"/>
      <c r="FI1668" s="106"/>
      <c r="FJ1668" s="106"/>
      <c r="FK1668" s="106"/>
      <c r="FL1668" s="106"/>
      <c r="FM1668" s="106"/>
      <c r="FN1668" s="106"/>
      <c r="FO1668" s="106"/>
      <c r="FP1668" s="106"/>
      <c r="FQ1668" s="106"/>
      <c r="FR1668" s="106"/>
      <c r="FS1668" s="106"/>
      <c r="FT1668" s="106"/>
      <c r="FU1668" s="106"/>
      <c r="FV1668" s="106"/>
      <c r="FW1668" s="106"/>
      <c r="FX1668" s="106"/>
      <c r="FY1668" s="106"/>
      <c r="FZ1668" s="106"/>
      <c r="GA1668" s="106"/>
      <c r="GB1668" s="106"/>
      <c r="GC1668" s="106"/>
      <c r="GD1668" s="106"/>
      <c r="GE1668" s="106"/>
      <c r="GF1668" s="106"/>
      <c r="GG1668" s="106"/>
      <c r="GH1668" s="106"/>
      <c r="GI1668" s="106"/>
      <c r="GJ1668" s="106"/>
      <c r="GK1668" s="106"/>
      <c r="GL1668" s="106"/>
      <c r="GM1668" s="106"/>
      <c r="GN1668" s="106"/>
      <c r="GO1668" s="106"/>
      <c r="GP1668" s="106"/>
      <c r="GQ1668" s="106"/>
      <c r="GR1668" s="106"/>
      <c r="GS1668" s="106"/>
      <c r="GT1668" s="106"/>
      <c r="GU1668" s="106"/>
      <c r="GV1668" s="106"/>
      <c r="GW1668" s="106"/>
      <c r="GX1668" s="106"/>
      <c r="GY1668" s="106"/>
      <c r="GZ1668" s="106"/>
      <c r="HA1668" s="106"/>
      <c r="HB1668" s="106"/>
      <c r="HC1668" s="106"/>
      <c r="HD1668" s="106"/>
      <c r="HE1668" s="106"/>
      <c r="HF1668" s="106"/>
      <c r="HG1668" s="106"/>
      <c r="HH1668" s="106"/>
      <c r="HI1668" s="106"/>
      <c r="HJ1668" s="106"/>
      <c r="HK1668" s="106"/>
      <c r="HL1668" s="106"/>
      <c r="HM1668" s="106"/>
      <c r="HN1668" s="106"/>
      <c r="HO1668" s="106"/>
      <c r="HP1668" s="106"/>
      <c r="HQ1668" s="106"/>
      <c r="HR1668" s="106"/>
      <c r="HS1668" s="106"/>
      <c r="HT1668" s="106"/>
      <c r="HU1668" s="106"/>
      <c r="HV1668" s="106"/>
    </row>
    <row r="1669" spans="1:230" s="107" customFormat="1" ht="75">
      <c r="A1669" s="96" t="s">
        <v>551</v>
      </c>
      <c r="B1669" s="97">
        <v>52466884291</v>
      </c>
      <c r="C1669" s="111" t="s">
        <v>4497</v>
      </c>
      <c r="D1669" s="96" t="s">
        <v>466</v>
      </c>
      <c r="E1669" s="96" t="s">
        <v>467</v>
      </c>
      <c r="F1669" s="109" t="s">
        <v>4286</v>
      </c>
      <c r="G1669" s="110">
        <v>4000</v>
      </c>
      <c r="H1669" s="110">
        <v>4000</v>
      </c>
      <c r="I1669" s="110">
        <v>4000</v>
      </c>
      <c r="J1669" s="92"/>
      <c r="K1669" s="106"/>
      <c r="L1669" s="92"/>
      <c r="M1669" s="106"/>
      <c r="N1669" s="106"/>
      <c r="O1669" s="106"/>
      <c r="P1669" s="106"/>
      <c r="Q1669" s="106"/>
      <c r="R1669" s="106"/>
      <c r="S1669" s="106"/>
      <c r="T1669" s="106"/>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c r="AN1669" s="106"/>
      <c r="AO1669" s="106"/>
      <c r="AP1669" s="106"/>
      <c r="AQ1669" s="106"/>
      <c r="AR1669" s="106"/>
      <c r="AS1669" s="106"/>
      <c r="AT1669" s="106"/>
      <c r="AU1669" s="106"/>
      <c r="AV1669" s="106"/>
      <c r="AW1669" s="106"/>
      <c r="AX1669" s="106"/>
      <c r="AY1669" s="106"/>
      <c r="AZ1669" s="106"/>
      <c r="BA1669" s="106"/>
      <c r="BB1669" s="106"/>
      <c r="BC1669" s="106"/>
      <c r="BD1669" s="106"/>
      <c r="BE1669" s="106"/>
      <c r="BF1669" s="106"/>
      <c r="BG1669" s="106"/>
      <c r="BH1669" s="106"/>
      <c r="BI1669" s="106"/>
      <c r="BJ1669" s="106"/>
      <c r="BK1669" s="106"/>
      <c r="BL1669" s="106"/>
      <c r="BM1669" s="106"/>
      <c r="BN1669" s="106"/>
      <c r="BO1669" s="106"/>
      <c r="BP1669" s="106"/>
      <c r="BQ1669" s="106"/>
      <c r="BR1669" s="106"/>
      <c r="BS1669" s="106"/>
      <c r="BT1669" s="106"/>
      <c r="BU1669" s="106"/>
      <c r="BV1669" s="106"/>
      <c r="BW1669" s="106"/>
      <c r="BX1669" s="106"/>
      <c r="BY1669" s="106"/>
      <c r="BZ1669" s="106"/>
      <c r="CA1669" s="106"/>
      <c r="CB1669" s="106"/>
      <c r="CC1669" s="106"/>
      <c r="CD1669" s="106"/>
      <c r="CE1669" s="106"/>
      <c r="CF1669" s="106"/>
      <c r="CG1669" s="106"/>
      <c r="CH1669" s="106"/>
      <c r="CI1669" s="106"/>
      <c r="CJ1669" s="106"/>
      <c r="CK1669" s="106"/>
      <c r="CL1669" s="106"/>
      <c r="CM1669" s="106"/>
      <c r="CN1669" s="106"/>
      <c r="CO1669" s="106"/>
      <c r="CP1669" s="106"/>
      <c r="CQ1669" s="106"/>
      <c r="CR1669" s="106"/>
      <c r="CS1669" s="106"/>
      <c r="CT1669" s="106"/>
      <c r="CU1669" s="106"/>
      <c r="CV1669" s="106"/>
      <c r="CW1669" s="106"/>
      <c r="CX1669" s="106"/>
      <c r="CY1669" s="106"/>
      <c r="CZ1669" s="106"/>
      <c r="DA1669" s="106"/>
      <c r="DB1669" s="106"/>
      <c r="DC1669" s="106"/>
      <c r="DD1669" s="106"/>
      <c r="DE1669" s="106"/>
      <c r="DF1669" s="106"/>
      <c r="DG1669" s="106"/>
      <c r="DH1669" s="106"/>
      <c r="DI1669" s="106"/>
      <c r="DJ1669" s="106"/>
      <c r="DK1669" s="106"/>
      <c r="DL1669" s="106"/>
      <c r="DM1669" s="106"/>
      <c r="DN1669" s="106"/>
      <c r="DO1669" s="106"/>
      <c r="DP1669" s="106"/>
      <c r="DQ1669" s="106"/>
      <c r="DR1669" s="106"/>
      <c r="DS1669" s="106"/>
      <c r="DT1669" s="106"/>
      <c r="DU1669" s="106"/>
      <c r="DV1669" s="106"/>
      <c r="DW1669" s="106"/>
      <c r="DX1669" s="106"/>
      <c r="DY1669" s="106"/>
      <c r="DZ1669" s="106"/>
      <c r="EA1669" s="106"/>
      <c r="EB1669" s="106"/>
      <c r="EC1669" s="106"/>
      <c r="ED1669" s="106"/>
      <c r="EE1669" s="106"/>
      <c r="EF1669" s="106"/>
      <c r="EG1669" s="106"/>
      <c r="EH1669" s="106"/>
      <c r="EI1669" s="106"/>
      <c r="EJ1669" s="106"/>
      <c r="EK1669" s="106"/>
      <c r="EL1669" s="106"/>
      <c r="EM1669" s="106"/>
      <c r="EN1669" s="106"/>
      <c r="EO1669" s="106"/>
      <c r="EP1669" s="106"/>
      <c r="EQ1669" s="106"/>
      <c r="ER1669" s="106"/>
      <c r="ES1669" s="106"/>
      <c r="ET1669" s="106"/>
      <c r="EU1669" s="106"/>
      <c r="EV1669" s="106"/>
      <c r="EW1669" s="106"/>
      <c r="EX1669" s="106"/>
      <c r="EY1669" s="106"/>
      <c r="EZ1669" s="106"/>
      <c r="FA1669" s="106"/>
      <c r="FB1669" s="106"/>
      <c r="FC1669" s="106"/>
      <c r="FD1669" s="106"/>
      <c r="FE1669" s="106"/>
      <c r="FF1669" s="106"/>
      <c r="FG1669" s="106"/>
      <c r="FH1669" s="106"/>
      <c r="FI1669" s="106"/>
      <c r="FJ1669" s="106"/>
      <c r="FK1669" s="106"/>
      <c r="FL1669" s="106"/>
      <c r="FM1669" s="106"/>
      <c r="FN1669" s="106"/>
      <c r="FO1669" s="106"/>
      <c r="FP1669" s="106"/>
      <c r="FQ1669" s="106"/>
      <c r="FR1669" s="106"/>
      <c r="FS1669" s="106"/>
      <c r="FT1669" s="106"/>
      <c r="FU1669" s="106"/>
      <c r="FV1669" s="106"/>
      <c r="FW1669" s="106"/>
      <c r="FX1669" s="106"/>
      <c r="FY1669" s="106"/>
      <c r="FZ1669" s="106"/>
      <c r="GA1669" s="106"/>
      <c r="GB1669" s="106"/>
      <c r="GC1669" s="106"/>
      <c r="GD1669" s="106"/>
      <c r="GE1669" s="106"/>
      <c r="GF1669" s="106"/>
      <c r="GG1669" s="106"/>
      <c r="GH1669" s="106"/>
      <c r="GI1669" s="106"/>
      <c r="GJ1669" s="106"/>
      <c r="GK1669" s="106"/>
      <c r="GL1669" s="106"/>
      <c r="GM1669" s="106"/>
      <c r="GN1669" s="106"/>
      <c r="GO1669" s="106"/>
      <c r="GP1669" s="106"/>
      <c r="GQ1669" s="106"/>
      <c r="GR1669" s="106"/>
      <c r="GS1669" s="106"/>
      <c r="GT1669" s="106"/>
      <c r="GU1669" s="106"/>
      <c r="GV1669" s="106"/>
      <c r="GW1669" s="106"/>
      <c r="GX1669" s="106"/>
      <c r="GY1669" s="106"/>
      <c r="GZ1669" s="106"/>
      <c r="HA1669" s="106"/>
      <c r="HB1669" s="106"/>
      <c r="HC1669" s="106"/>
      <c r="HD1669" s="106"/>
      <c r="HE1669" s="106"/>
      <c r="HF1669" s="106"/>
      <c r="HG1669" s="106"/>
      <c r="HH1669" s="106"/>
      <c r="HI1669" s="106"/>
      <c r="HJ1669" s="106"/>
      <c r="HK1669" s="106"/>
      <c r="HL1669" s="106"/>
      <c r="HM1669" s="106"/>
      <c r="HN1669" s="106"/>
      <c r="HO1669" s="106"/>
      <c r="HP1669" s="106"/>
      <c r="HQ1669" s="106"/>
      <c r="HR1669" s="106"/>
      <c r="HS1669" s="106"/>
      <c r="HT1669" s="106"/>
      <c r="HU1669" s="106"/>
      <c r="HV1669" s="106"/>
    </row>
    <row r="1670" spans="1:230" s="107" customFormat="1" ht="60">
      <c r="A1670" s="96" t="s">
        <v>578</v>
      </c>
      <c r="B1670" s="97">
        <v>3491063000186</v>
      </c>
      <c r="C1670" s="111" t="s">
        <v>4498</v>
      </c>
      <c r="D1670" s="96" t="s">
        <v>466</v>
      </c>
      <c r="E1670" s="96" t="s">
        <v>467</v>
      </c>
      <c r="F1670" s="109" t="s">
        <v>4287</v>
      </c>
      <c r="G1670" s="110">
        <v>3138.84</v>
      </c>
      <c r="H1670" s="110">
        <v>3138.84</v>
      </c>
      <c r="I1670" s="110">
        <v>3138.84</v>
      </c>
      <c r="J1670" s="92"/>
      <c r="K1670" s="106"/>
      <c r="L1670" s="92"/>
      <c r="M1670" s="106"/>
      <c r="N1670" s="106"/>
      <c r="O1670" s="106"/>
      <c r="P1670" s="106"/>
      <c r="Q1670" s="106"/>
      <c r="R1670" s="106"/>
      <c r="S1670" s="106"/>
      <c r="T1670" s="106"/>
      <c r="U1670" s="106"/>
      <c r="V1670" s="106"/>
      <c r="W1670" s="106"/>
      <c r="X1670" s="106"/>
      <c r="Y1670" s="106"/>
      <c r="Z1670" s="106"/>
      <c r="AA1670" s="106"/>
      <c r="AB1670" s="106"/>
      <c r="AC1670" s="106"/>
      <c r="AD1670" s="106"/>
      <c r="AE1670" s="106"/>
      <c r="AF1670" s="106"/>
      <c r="AG1670" s="106"/>
      <c r="AH1670" s="106"/>
      <c r="AI1670" s="106"/>
      <c r="AJ1670" s="106"/>
      <c r="AK1670" s="106"/>
      <c r="AL1670" s="106"/>
      <c r="AM1670" s="106"/>
      <c r="AN1670" s="106"/>
      <c r="AO1670" s="106"/>
      <c r="AP1670" s="106"/>
      <c r="AQ1670" s="106"/>
      <c r="AR1670" s="106"/>
      <c r="AS1670" s="106"/>
      <c r="AT1670" s="106"/>
      <c r="AU1670" s="106"/>
      <c r="AV1670" s="106"/>
      <c r="AW1670" s="106"/>
      <c r="AX1670" s="106"/>
      <c r="AY1670" s="106"/>
      <c r="AZ1670" s="106"/>
      <c r="BA1670" s="106"/>
      <c r="BB1670" s="106"/>
      <c r="BC1670" s="106"/>
      <c r="BD1670" s="106"/>
      <c r="BE1670" s="106"/>
      <c r="BF1670" s="106"/>
      <c r="BG1670" s="106"/>
      <c r="BH1670" s="106"/>
      <c r="BI1670" s="106"/>
      <c r="BJ1670" s="106"/>
      <c r="BK1670" s="106"/>
      <c r="BL1670" s="106"/>
      <c r="BM1670" s="106"/>
      <c r="BN1670" s="106"/>
      <c r="BO1670" s="106"/>
      <c r="BP1670" s="106"/>
      <c r="BQ1670" s="106"/>
      <c r="BR1670" s="106"/>
      <c r="BS1670" s="106"/>
      <c r="BT1670" s="106"/>
      <c r="BU1670" s="106"/>
      <c r="BV1670" s="106"/>
      <c r="BW1670" s="106"/>
      <c r="BX1670" s="106"/>
      <c r="BY1670" s="106"/>
      <c r="BZ1670" s="106"/>
      <c r="CA1670" s="106"/>
      <c r="CB1670" s="106"/>
      <c r="CC1670" s="106"/>
      <c r="CD1670" s="106"/>
      <c r="CE1670" s="106"/>
      <c r="CF1670" s="106"/>
      <c r="CG1670" s="106"/>
      <c r="CH1670" s="106"/>
      <c r="CI1670" s="106"/>
      <c r="CJ1670" s="106"/>
      <c r="CK1670" s="106"/>
      <c r="CL1670" s="106"/>
      <c r="CM1670" s="106"/>
      <c r="CN1670" s="106"/>
      <c r="CO1670" s="106"/>
      <c r="CP1670" s="106"/>
      <c r="CQ1670" s="106"/>
      <c r="CR1670" s="106"/>
      <c r="CS1670" s="106"/>
      <c r="CT1670" s="106"/>
      <c r="CU1670" s="106"/>
      <c r="CV1670" s="106"/>
      <c r="CW1670" s="106"/>
      <c r="CX1670" s="106"/>
      <c r="CY1670" s="106"/>
      <c r="CZ1670" s="106"/>
      <c r="DA1670" s="106"/>
      <c r="DB1670" s="106"/>
      <c r="DC1670" s="106"/>
      <c r="DD1670" s="106"/>
      <c r="DE1670" s="106"/>
      <c r="DF1670" s="106"/>
      <c r="DG1670" s="106"/>
      <c r="DH1670" s="106"/>
      <c r="DI1670" s="106"/>
      <c r="DJ1670" s="106"/>
      <c r="DK1670" s="106"/>
      <c r="DL1670" s="106"/>
      <c r="DM1670" s="106"/>
      <c r="DN1670" s="106"/>
      <c r="DO1670" s="106"/>
      <c r="DP1670" s="106"/>
      <c r="DQ1670" s="106"/>
      <c r="DR1670" s="106"/>
      <c r="DS1670" s="106"/>
      <c r="DT1670" s="106"/>
      <c r="DU1670" s="106"/>
      <c r="DV1670" s="106"/>
      <c r="DW1670" s="106"/>
      <c r="DX1670" s="106"/>
      <c r="DY1670" s="106"/>
      <c r="DZ1670" s="106"/>
      <c r="EA1670" s="106"/>
      <c r="EB1670" s="106"/>
      <c r="EC1670" s="106"/>
      <c r="ED1670" s="106"/>
      <c r="EE1670" s="106"/>
      <c r="EF1670" s="106"/>
      <c r="EG1670" s="106"/>
      <c r="EH1670" s="106"/>
      <c r="EI1670" s="106"/>
      <c r="EJ1670" s="106"/>
      <c r="EK1670" s="106"/>
      <c r="EL1670" s="106"/>
      <c r="EM1670" s="106"/>
      <c r="EN1670" s="106"/>
      <c r="EO1670" s="106"/>
      <c r="EP1670" s="106"/>
      <c r="EQ1670" s="106"/>
      <c r="ER1670" s="106"/>
      <c r="ES1670" s="106"/>
      <c r="ET1670" s="106"/>
      <c r="EU1670" s="106"/>
      <c r="EV1670" s="106"/>
      <c r="EW1670" s="106"/>
      <c r="EX1670" s="106"/>
      <c r="EY1670" s="106"/>
      <c r="EZ1670" s="106"/>
      <c r="FA1670" s="106"/>
      <c r="FB1670" s="106"/>
      <c r="FC1670" s="106"/>
      <c r="FD1670" s="106"/>
      <c r="FE1670" s="106"/>
      <c r="FF1670" s="106"/>
      <c r="FG1670" s="106"/>
      <c r="FH1670" s="106"/>
      <c r="FI1670" s="106"/>
      <c r="FJ1670" s="106"/>
      <c r="FK1670" s="106"/>
      <c r="FL1670" s="106"/>
      <c r="FM1670" s="106"/>
      <c r="FN1670" s="106"/>
      <c r="FO1670" s="106"/>
      <c r="FP1670" s="106"/>
      <c r="FQ1670" s="106"/>
      <c r="FR1670" s="106"/>
      <c r="FS1670" s="106"/>
      <c r="FT1670" s="106"/>
      <c r="FU1670" s="106"/>
      <c r="FV1670" s="106"/>
      <c r="FW1670" s="106"/>
      <c r="FX1670" s="106"/>
      <c r="FY1670" s="106"/>
      <c r="FZ1670" s="106"/>
      <c r="GA1670" s="106"/>
      <c r="GB1670" s="106"/>
      <c r="GC1670" s="106"/>
      <c r="GD1670" s="106"/>
      <c r="GE1670" s="106"/>
      <c r="GF1670" s="106"/>
      <c r="GG1670" s="106"/>
      <c r="GH1670" s="106"/>
      <c r="GI1670" s="106"/>
      <c r="GJ1670" s="106"/>
      <c r="GK1670" s="106"/>
      <c r="GL1670" s="106"/>
      <c r="GM1670" s="106"/>
      <c r="GN1670" s="106"/>
      <c r="GO1670" s="106"/>
      <c r="GP1670" s="106"/>
      <c r="GQ1670" s="106"/>
      <c r="GR1670" s="106"/>
      <c r="GS1670" s="106"/>
      <c r="GT1670" s="106"/>
      <c r="GU1670" s="106"/>
      <c r="GV1670" s="106"/>
      <c r="GW1670" s="106"/>
      <c r="GX1670" s="106"/>
      <c r="GY1670" s="106"/>
      <c r="GZ1670" s="106"/>
      <c r="HA1670" s="106"/>
      <c r="HB1670" s="106"/>
      <c r="HC1670" s="106"/>
      <c r="HD1670" s="106"/>
      <c r="HE1670" s="106"/>
      <c r="HF1670" s="106"/>
      <c r="HG1670" s="106"/>
      <c r="HH1670" s="106"/>
      <c r="HI1670" s="106"/>
      <c r="HJ1670" s="106"/>
      <c r="HK1670" s="106"/>
      <c r="HL1670" s="106"/>
      <c r="HM1670" s="106"/>
      <c r="HN1670" s="106"/>
      <c r="HO1670" s="106"/>
      <c r="HP1670" s="106"/>
      <c r="HQ1670" s="106"/>
      <c r="HR1670" s="106"/>
      <c r="HS1670" s="106"/>
      <c r="HT1670" s="106"/>
      <c r="HU1670" s="106"/>
      <c r="HV1670" s="106"/>
    </row>
    <row r="1671" spans="1:230" s="107" customFormat="1" ht="60">
      <c r="A1671" s="96" t="s">
        <v>576</v>
      </c>
      <c r="B1671" s="97">
        <v>12316919000178</v>
      </c>
      <c r="C1671" s="111" t="s">
        <v>4499</v>
      </c>
      <c r="D1671" s="96" t="s">
        <v>466</v>
      </c>
      <c r="E1671" s="96" t="s">
        <v>467</v>
      </c>
      <c r="F1671" s="109" t="s">
        <v>4288</v>
      </c>
      <c r="G1671" s="110">
        <v>260.33</v>
      </c>
      <c r="H1671" s="110">
        <v>260.33</v>
      </c>
      <c r="I1671" s="110">
        <v>260.33</v>
      </c>
      <c r="J1671" s="92"/>
      <c r="K1671" s="106"/>
      <c r="L1671" s="92"/>
      <c r="M1671" s="106"/>
      <c r="N1671" s="106"/>
      <c r="O1671" s="106"/>
      <c r="P1671" s="106"/>
      <c r="Q1671" s="106"/>
      <c r="R1671" s="106"/>
      <c r="S1671" s="106"/>
      <c r="T1671" s="106"/>
      <c r="U1671" s="106"/>
      <c r="V1671" s="106"/>
      <c r="W1671" s="106"/>
      <c r="X1671" s="106"/>
      <c r="Y1671" s="106"/>
      <c r="Z1671" s="106"/>
      <c r="AA1671" s="106"/>
      <c r="AB1671" s="106"/>
      <c r="AC1671" s="106"/>
      <c r="AD1671" s="106"/>
      <c r="AE1671" s="106"/>
      <c r="AF1671" s="106"/>
      <c r="AG1671" s="106"/>
      <c r="AH1671" s="106"/>
      <c r="AI1671" s="106"/>
      <c r="AJ1671" s="106"/>
      <c r="AK1671" s="106"/>
      <c r="AL1671" s="106"/>
      <c r="AM1671" s="106"/>
      <c r="AN1671" s="106"/>
      <c r="AO1671" s="106"/>
      <c r="AP1671" s="106"/>
      <c r="AQ1671" s="106"/>
      <c r="AR1671" s="106"/>
      <c r="AS1671" s="106"/>
      <c r="AT1671" s="106"/>
      <c r="AU1671" s="106"/>
      <c r="AV1671" s="106"/>
      <c r="AW1671" s="106"/>
      <c r="AX1671" s="106"/>
      <c r="AY1671" s="106"/>
      <c r="AZ1671" s="106"/>
      <c r="BA1671" s="106"/>
      <c r="BB1671" s="106"/>
      <c r="BC1671" s="106"/>
      <c r="BD1671" s="106"/>
      <c r="BE1671" s="106"/>
      <c r="BF1671" s="106"/>
      <c r="BG1671" s="106"/>
      <c r="BH1671" s="106"/>
      <c r="BI1671" s="106"/>
      <c r="BJ1671" s="106"/>
      <c r="BK1671" s="106"/>
      <c r="BL1671" s="106"/>
      <c r="BM1671" s="106"/>
      <c r="BN1671" s="106"/>
      <c r="BO1671" s="106"/>
      <c r="BP1671" s="106"/>
      <c r="BQ1671" s="106"/>
      <c r="BR1671" s="106"/>
      <c r="BS1671" s="106"/>
      <c r="BT1671" s="106"/>
      <c r="BU1671" s="106"/>
      <c r="BV1671" s="106"/>
      <c r="BW1671" s="106"/>
      <c r="BX1671" s="106"/>
      <c r="BY1671" s="106"/>
      <c r="BZ1671" s="106"/>
      <c r="CA1671" s="106"/>
      <c r="CB1671" s="106"/>
      <c r="CC1671" s="106"/>
      <c r="CD1671" s="106"/>
      <c r="CE1671" s="106"/>
      <c r="CF1671" s="106"/>
      <c r="CG1671" s="106"/>
      <c r="CH1671" s="106"/>
      <c r="CI1671" s="106"/>
      <c r="CJ1671" s="106"/>
      <c r="CK1671" s="106"/>
      <c r="CL1671" s="106"/>
      <c r="CM1671" s="106"/>
      <c r="CN1671" s="106"/>
      <c r="CO1671" s="106"/>
      <c r="CP1671" s="106"/>
      <c r="CQ1671" s="106"/>
      <c r="CR1671" s="106"/>
      <c r="CS1671" s="106"/>
      <c r="CT1671" s="106"/>
      <c r="CU1671" s="106"/>
      <c r="CV1671" s="106"/>
      <c r="CW1671" s="106"/>
      <c r="CX1671" s="106"/>
      <c r="CY1671" s="106"/>
      <c r="CZ1671" s="106"/>
      <c r="DA1671" s="106"/>
      <c r="DB1671" s="106"/>
      <c r="DC1671" s="106"/>
      <c r="DD1671" s="106"/>
      <c r="DE1671" s="106"/>
      <c r="DF1671" s="106"/>
      <c r="DG1671" s="106"/>
      <c r="DH1671" s="106"/>
      <c r="DI1671" s="106"/>
      <c r="DJ1671" s="106"/>
      <c r="DK1671" s="106"/>
      <c r="DL1671" s="106"/>
      <c r="DM1671" s="106"/>
      <c r="DN1671" s="106"/>
      <c r="DO1671" s="106"/>
      <c r="DP1671" s="106"/>
      <c r="DQ1671" s="106"/>
      <c r="DR1671" s="106"/>
      <c r="DS1671" s="106"/>
      <c r="DT1671" s="106"/>
      <c r="DU1671" s="106"/>
      <c r="DV1671" s="106"/>
      <c r="DW1671" s="106"/>
      <c r="DX1671" s="106"/>
      <c r="DY1671" s="106"/>
      <c r="DZ1671" s="106"/>
      <c r="EA1671" s="106"/>
      <c r="EB1671" s="106"/>
      <c r="EC1671" s="106"/>
      <c r="ED1671" s="106"/>
      <c r="EE1671" s="106"/>
      <c r="EF1671" s="106"/>
      <c r="EG1671" s="106"/>
      <c r="EH1671" s="106"/>
      <c r="EI1671" s="106"/>
      <c r="EJ1671" s="106"/>
      <c r="EK1671" s="106"/>
      <c r="EL1671" s="106"/>
      <c r="EM1671" s="106"/>
      <c r="EN1671" s="106"/>
      <c r="EO1671" s="106"/>
      <c r="EP1671" s="106"/>
      <c r="EQ1671" s="106"/>
      <c r="ER1671" s="106"/>
      <c r="ES1671" s="106"/>
      <c r="ET1671" s="106"/>
      <c r="EU1671" s="106"/>
      <c r="EV1671" s="106"/>
      <c r="EW1671" s="106"/>
      <c r="EX1671" s="106"/>
      <c r="EY1671" s="106"/>
      <c r="EZ1671" s="106"/>
      <c r="FA1671" s="106"/>
      <c r="FB1671" s="106"/>
      <c r="FC1671" s="106"/>
      <c r="FD1671" s="106"/>
      <c r="FE1671" s="106"/>
      <c r="FF1671" s="106"/>
      <c r="FG1671" s="106"/>
      <c r="FH1671" s="106"/>
      <c r="FI1671" s="106"/>
      <c r="FJ1671" s="106"/>
      <c r="FK1671" s="106"/>
      <c r="FL1671" s="106"/>
      <c r="FM1671" s="106"/>
      <c r="FN1671" s="106"/>
      <c r="FO1671" s="106"/>
      <c r="FP1671" s="106"/>
      <c r="FQ1671" s="106"/>
      <c r="FR1671" s="106"/>
      <c r="FS1671" s="106"/>
      <c r="FT1671" s="106"/>
      <c r="FU1671" s="106"/>
      <c r="FV1671" s="106"/>
      <c r="FW1671" s="106"/>
      <c r="FX1671" s="106"/>
      <c r="FY1671" s="106"/>
      <c r="FZ1671" s="106"/>
      <c r="GA1671" s="106"/>
      <c r="GB1671" s="106"/>
      <c r="GC1671" s="106"/>
      <c r="GD1671" s="106"/>
      <c r="GE1671" s="106"/>
      <c r="GF1671" s="106"/>
      <c r="GG1671" s="106"/>
      <c r="GH1671" s="106"/>
      <c r="GI1671" s="106"/>
      <c r="GJ1671" s="106"/>
      <c r="GK1671" s="106"/>
      <c r="GL1671" s="106"/>
      <c r="GM1671" s="106"/>
      <c r="GN1671" s="106"/>
      <c r="GO1671" s="106"/>
      <c r="GP1671" s="106"/>
      <c r="GQ1671" s="106"/>
      <c r="GR1671" s="106"/>
      <c r="GS1671" s="106"/>
      <c r="GT1671" s="106"/>
      <c r="GU1671" s="106"/>
      <c r="GV1671" s="106"/>
      <c r="GW1671" s="106"/>
      <c r="GX1671" s="106"/>
      <c r="GY1671" s="106"/>
      <c r="GZ1671" s="106"/>
      <c r="HA1671" s="106"/>
      <c r="HB1671" s="106"/>
      <c r="HC1671" s="106"/>
      <c r="HD1671" s="106"/>
      <c r="HE1671" s="106"/>
      <c r="HF1671" s="106"/>
      <c r="HG1671" s="106"/>
      <c r="HH1671" s="106"/>
      <c r="HI1671" s="106"/>
      <c r="HJ1671" s="106"/>
      <c r="HK1671" s="106"/>
      <c r="HL1671" s="106"/>
      <c r="HM1671" s="106"/>
      <c r="HN1671" s="106"/>
      <c r="HO1671" s="106"/>
      <c r="HP1671" s="106"/>
      <c r="HQ1671" s="106"/>
      <c r="HR1671" s="106"/>
      <c r="HS1671" s="106"/>
      <c r="HT1671" s="106"/>
      <c r="HU1671" s="106"/>
      <c r="HV1671" s="106"/>
    </row>
    <row r="1672" spans="1:230" s="107" customFormat="1" ht="45">
      <c r="A1672" s="96" t="s">
        <v>2209</v>
      </c>
      <c r="B1672" s="97">
        <v>544659000109</v>
      </c>
      <c r="C1672" s="111" t="s">
        <v>4500</v>
      </c>
      <c r="D1672" s="96" t="s">
        <v>466</v>
      </c>
      <c r="E1672" s="96" t="s">
        <v>467</v>
      </c>
      <c r="F1672" s="109" t="s">
        <v>4289</v>
      </c>
      <c r="G1672" s="110">
        <v>58633.279999999999</v>
      </c>
      <c r="H1672" s="110">
        <v>58633.279999999999</v>
      </c>
      <c r="I1672" s="110">
        <v>58633.279999999999</v>
      </c>
      <c r="J1672" s="92"/>
      <c r="K1672" s="106"/>
      <c r="L1672" s="92"/>
      <c r="M1672" s="106"/>
      <c r="N1672" s="106"/>
      <c r="O1672" s="106"/>
      <c r="P1672" s="106"/>
      <c r="Q1672" s="106"/>
      <c r="R1672" s="106"/>
      <c r="S1672" s="106"/>
      <c r="T1672" s="106"/>
      <c r="U1672" s="106"/>
      <c r="V1672" s="106"/>
      <c r="W1672" s="106"/>
      <c r="X1672" s="106"/>
      <c r="Y1672" s="106"/>
      <c r="Z1672" s="106"/>
      <c r="AA1672" s="106"/>
      <c r="AB1672" s="106"/>
      <c r="AC1672" s="106"/>
      <c r="AD1672" s="106"/>
      <c r="AE1672" s="106"/>
      <c r="AF1672" s="106"/>
      <c r="AG1672" s="106"/>
      <c r="AH1672" s="106"/>
      <c r="AI1672" s="106"/>
      <c r="AJ1672" s="106"/>
      <c r="AK1672" s="106"/>
      <c r="AL1672" s="106"/>
      <c r="AM1672" s="106"/>
      <c r="AN1672" s="106"/>
      <c r="AO1672" s="106"/>
      <c r="AP1672" s="106"/>
      <c r="AQ1672" s="106"/>
      <c r="AR1672" s="106"/>
      <c r="AS1672" s="106"/>
      <c r="AT1672" s="106"/>
      <c r="AU1672" s="106"/>
      <c r="AV1672" s="106"/>
      <c r="AW1672" s="106"/>
      <c r="AX1672" s="106"/>
      <c r="AY1672" s="106"/>
      <c r="AZ1672" s="106"/>
      <c r="BA1672" s="106"/>
      <c r="BB1672" s="106"/>
      <c r="BC1672" s="106"/>
      <c r="BD1672" s="106"/>
      <c r="BE1672" s="106"/>
      <c r="BF1672" s="106"/>
      <c r="BG1672" s="106"/>
      <c r="BH1672" s="106"/>
      <c r="BI1672" s="106"/>
      <c r="BJ1672" s="106"/>
      <c r="BK1672" s="106"/>
      <c r="BL1672" s="106"/>
      <c r="BM1672" s="106"/>
      <c r="BN1672" s="106"/>
      <c r="BO1672" s="106"/>
      <c r="BP1672" s="106"/>
      <c r="BQ1672" s="106"/>
      <c r="BR1672" s="106"/>
      <c r="BS1672" s="106"/>
      <c r="BT1672" s="106"/>
      <c r="BU1672" s="106"/>
      <c r="BV1672" s="106"/>
      <c r="BW1672" s="106"/>
      <c r="BX1672" s="106"/>
      <c r="BY1672" s="106"/>
      <c r="BZ1672" s="106"/>
      <c r="CA1672" s="106"/>
      <c r="CB1672" s="106"/>
      <c r="CC1672" s="106"/>
      <c r="CD1672" s="106"/>
      <c r="CE1672" s="106"/>
      <c r="CF1672" s="106"/>
      <c r="CG1672" s="106"/>
      <c r="CH1672" s="106"/>
      <c r="CI1672" s="106"/>
      <c r="CJ1672" s="106"/>
      <c r="CK1672" s="106"/>
      <c r="CL1672" s="106"/>
      <c r="CM1672" s="106"/>
      <c r="CN1672" s="106"/>
      <c r="CO1672" s="106"/>
      <c r="CP1672" s="106"/>
      <c r="CQ1672" s="106"/>
      <c r="CR1672" s="106"/>
      <c r="CS1672" s="106"/>
      <c r="CT1672" s="106"/>
      <c r="CU1672" s="106"/>
      <c r="CV1672" s="106"/>
      <c r="CW1672" s="106"/>
      <c r="CX1672" s="106"/>
      <c r="CY1672" s="106"/>
      <c r="CZ1672" s="106"/>
      <c r="DA1672" s="106"/>
      <c r="DB1672" s="106"/>
      <c r="DC1672" s="106"/>
      <c r="DD1672" s="106"/>
      <c r="DE1672" s="106"/>
      <c r="DF1672" s="106"/>
      <c r="DG1672" s="106"/>
      <c r="DH1672" s="106"/>
      <c r="DI1672" s="106"/>
      <c r="DJ1672" s="106"/>
      <c r="DK1672" s="106"/>
      <c r="DL1672" s="106"/>
      <c r="DM1672" s="106"/>
      <c r="DN1672" s="106"/>
      <c r="DO1672" s="106"/>
      <c r="DP1672" s="106"/>
      <c r="DQ1672" s="106"/>
      <c r="DR1672" s="106"/>
      <c r="DS1672" s="106"/>
      <c r="DT1672" s="106"/>
      <c r="DU1672" s="106"/>
      <c r="DV1672" s="106"/>
      <c r="DW1672" s="106"/>
      <c r="DX1672" s="106"/>
      <c r="DY1672" s="106"/>
      <c r="DZ1672" s="106"/>
      <c r="EA1672" s="106"/>
      <c r="EB1672" s="106"/>
      <c r="EC1672" s="106"/>
      <c r="ED1672" s="106"/>
      <c r="EE1672" s="106"/>
      <c r="EF1672" s="106"/>
      <c r="EG1672" s="106"/>
      <c r="EH1672" s="106"/>
      <c r="EI1672" s="106"/>
      <c r="EJ1672" s="106"/>
      <c r="EK1672" s="106"/>
      <c r="EL1672" s="106"/>
      <c r="EM1672" s="106"/>
      <c r="EN1672" s="106"/>
      <c r="EO1672" s="106"/>
      <c r="EP1672" s="106"/>
      <c r="EQ1672" s="106"/>
      <c r="ER1672" s="106"/>
      <c r="ES1672" s="106"/>
      <c r="ET1672" s="106"/>
      <c r="EU1672" s="106"/>
      <c r="EV1672" s="106"/>
      <c r="EW1672" s="106"/>
      <c r="EX1672" s="106"/>
      <c r="EY1672" s="106"/>
      <c r="EZ1672" s="106"/>
      <c r="FA1672" s="106"/>
      <c r="FB1672" s="106"/>
      <c r="FC1672" s="106"/>
      <c r="FD1672" s="106"/>
      <c r="FE1672" s="106"/>
      <c r="FF1672" s="106"/>
      <c r="FG1672" s="106"/>
      <c r="FH1672" s="106"/>
      <c r="FI1672" s="106"/>
      <c r="FJ1672" s="106"/>
      <c r="FK1672" s="106"/>
      <c r="FL1672" s="106"/>
      <c r="FM1672" s="106"/>
      <c r="FN1672" s="106"/>
      <c r="FO1672" s="106"/>
      <c r="FP1672" s="106"/>
      <c r="FQ1672" s="106"/>
      <c r="FR1672" s="106"/>
      <c r="FS1672" s="106"/>
      <c r="FT1672" s="106"/>
      <c r="FU1672" s="106"/>
      <c r="FV1672" s="106"/>
      <c r="FW1672" s="106"/>
      <c r="FX1672" s="106"/>
      <c r="FY1672" s="106"/>
      <c r="FZ1672" s="106"/>
      <c r="GA1672" s="106"/>
      <c r="GB1672" s="106"/>
      <c r="GC1672" s="106"/>
      <c r="GD1672" s="106"/>
      <c r="GE1672" s="106"/>
      <c r="GF1672" s="106"/>
      <c r="GG1672" s="106"/>
      <c r="GH1672" s="106"/>
      <c r="GI1672" s="106"/>
      <c r="GJ1672" s="106"/>
      <c r="GK1672" s="106"/>
      <c r="GL1672" s="106"/>
      <c r="GM1672" s="106"/>
      <c r="GN1672" s="106"/>
      <c r="GO1672" s="106"/>
      <c r="GP1672" s="106"/>
      <c r="GQ1672" s="106"/>
      <c r="GR1672" s="106"/>
      <c r="GS1672" s="106"/>
      <c r="GT1672" s="106"/>
      <c r="GU1672" s="106"/>
      <c r="GV1672" s="106"/>
      <c r="GW1672" s="106"/>
      <c r="GX1672" s="106"/>
      <c r="GY1672" s="106"/>
      <c r="GZ1672" s="106"/>
      <c r="HA1672" s="106"/>
      <c r="HB1672" s="106"/>
      <c r="HC1672" s="106"/>
      <c r="HD1672" s="106"/>
      <c r="HE1672" s="106"/>
      <c r="HF1672" s="106"/>
      <c r="HG1672" s="106"/>
      <c r="HH1672" s="106"/>
      <c r="HI1672" s="106"/>
      <c r="HJ1672" s="106"/>
      <c r="HK1672" s="106"/>
      <c r="HL1672" s="106"/>
      <c r="HM1672" s="106"/>
      <c r="HN1672" s="106"/>
      <c r="HO1672" s="106"/>
      <c r="HP1672" s="106"/>
      <c r="HQ1672" s="106"/>
      <c r="HR1672" s="106"/>
      <c r="HS1672" s="106"/>
      <c r="HT1672" s="106"/>
      <c r="HU1672" s="106"/>
      <c r="HV1672" s="106"/>
    </row>
    <row r="1673" spans="1:230" s="107" customFormat="1" ht="71.25">
      <c r="A1673" s="96" t="s">
        <v>23</v>
      </c>
      <c r="B1673" s="97">
        <v>82845322000104</v>
      </c>
      <c r="C1673" s="109" t="s">
        <v>4501</v>
      </c>
      <c r="D1673" s="96" t="s">
        <v>464</v>
      </c>
      <c r="E1673" s="96" t="s">
        <v>467</v>
      </c>
      <c r="F1673" s="109" t="s">
        <v>4290</v>
      </c>
      <c r="G1673" s="110">
        <v>1197083.08</v>
      </c>
      <c r="H1673" s="110">
        <v>0</v>
      </c>
      <c r="I1673" s="110">
        <v>0</v>
      </c>
      <c r="J1673" s="92"/>
      <c r="K1673" s="106"/>
      <c r="L1673" s="92"/>
      <c r="M1673" s="106"/>
      <c r="N1673" s="106"/>
      <c r="O1673" s="106"/>
      <c r="P1673" s="106"/>
      <c r="Q1673" s="106"/>
      <c r="R1673" s="106"/>
      <c r="S1673" s="106"/>
      <c r="T1673" s="106"/>
      <c r="U1673" s="106"/>
      <c r="V1673" s="106"/>
      <c r="W1673" s="106"/>
      <c r="X1673" s="106"/>
      <c r="Y1673" s="106"/>
      <c r="Z1673" s="106"/>
      <c r="AA1673" s="106"/>
      <c r="AB1673" s="106"/>
      <c r="AC1673" s="106"/>
      <c r="AD1673" s="106"/>
      <c r="AE1673" s="106"/>
      <c r="AF1673" s="106"/>
      <c r="AG1673" s="106"/>
      <c r="AH1673" s="106"/>
      <c r="AI1673" s="106"/>
      <c r="AJ1673" s="106"/>
      <c r="AK1673" s="106"/>
      <c r="AL1673" s="106"/>
      <c r="AM1673" s="106"/>
      <c r="AN1673" s="106"/>
      <c r="AO1673" s="106"/>
      <c r="AP1673" s="106"/>
      <c r="AQ1673" s="106"/>
      <c r="AR1673" s="106"/>
      <c r="AS1673" s="106"/>
      <c r="AT1673" s="106"/>
      <c r="AU1673" s="106"/>
      <c r="AV1673" s="106"/>
      <c r="AW1673" s="106"/>
      <c r="AX1673" s="106"/>
      <c r="AY1673" s="106"/>
      <c r="AZ1673" s="106"/>
      <c r="BA1673" s="106"/>
      <c r="BB1673" s="106"/>
      <c r="BC1673" s="106"/>
      <c r="BD1673" s="106"/>
      <c r="BE1673" s="106"/>
      <c r="BF1673" s="106"/>
      <c r="BG1673" s="106"/>
      <c r="BH1673" s="106"/>
      <c r="BI1673" s="106"/>
      <c r="BJ1673" s="106"/>
      <c r="BK1673" s="106"/>
      <c r="BL1673" s="106"/>
      <c r="BM1673" s="106"/>
      <c r="BN1673" s="106"/>
      <c r="BO1673" s="106"/>
      <c r="BP1673" s="106"/>
      <c r="BQ1673" s="106"/>
      <c r="BR1673" s="106"/>
      <c r="BS1673" s="106"/>
      <c r="BT1673" s="106"/>
      <c r="BU1673" s="106"/>
      <c r="BV1673" s="106"/>
      <c r="BW1673" s="106"/>
      <c r="BX1673" s="106"/>
      <c r="BY1673" s="106"/>
      <c r="BZ1673" s="106"/>
      <c r="CA1673" s="106"/>
      <c r="CB1673" s="106"/>
      <c r="CC1673" s="106"/>
      <c r="CD1673" s="106"/>
      <c r="CE1673" s="106"/>
      <c r="CF1673" s="106"/>
      <c r="CG1673" s="106"/>
      <c r="CH1673" s="106"/>
      <c r="CI1673" s="106"/>
      <c r="CJ1673" s="106"/>
      <c r="CK1673" s="106"/>
      <c r="CL1673" s="106"/>
      <c r="CM1673" s="106"/>
      <c r="CN1673" s="106"/>
      <c r="CO1673" s="106"/>
      <c r="CP1673" s="106"/>
      <c r="CQ1673" s="106"/>
      <c r="CR1673" s="106"/>
      <c r="CS1673" s="106"/>
      <c r="CT1673" s="106"/>
      <c r="CU1673" s="106"/>
      <c r="CV1673" s="106"/>
      <c r="CW1673" s="106"/>
      <c r="CX1673" s="106"/>
      <c r="CY1673" s="106"/>
      <c r="CZ1673" s="106"/>
      <c r="DA1673" s="106"/>
      <c r="DB1673" s="106"/>
      <c r="DC1673" s="106"/>
      <c r="DD1673" s="106"/>
      <c r="DE1673" s="106"/>
      <c r="DF1673" s="106"/>
      <c r="DG1673" s="106"/>
      <c r="DH1673" s="106"/>
      <c r="DI1673" s="106"/>
      <c r="DJ1673" s="106"/>
      <c r="DK1673" s="106"/>
      <c r="DL1673" s="106"/>
      <c r="DM1673" s="106"/>
      <c r="DN1673" s="106"/>
      <c r="DO1673" s="106"/>
      <c r="DP1673" s="106"/>
      <c r="DQ1673" s="106"/>
      <c r="DR1673" s="106"/>
      <c r="DS1673" s="106"/>
      <c r="DT1673" s="106"/>
      <c r="DU1673" s="106"/>
      <c r="DV1673" s="106"/>
      <c r="DW1673" s="106"/>
      <c r="DX1673" s="106"/>
      <c r="DY1673" s="106"/>
      <c r="DZ1673" s="106"/>
      <c r="EA1673" s="106"/>
      <c r="EB1673" s="106"/>
      <c r="EC1673" s="106"/>
      <c r="ED1673" s="106"/>
      <c r="EE1673" s="106"/>
      <c r="EF1673" s="106"/>
      <c r="EG1673" s="106"/>
      <c r="EH1673" s="106"/>
      <c r="EI1673" s="106"/>
      <c r="EJ1673" s="106"/>
      <c r="EK1673" s="106"/>
      <c r="EL1673" s="106"/>
      <c r="EM1673" s="106"/>
      <c r="EN1673" s="106"/>
      <c r="EO1673" s="106"/>
      <c r="EP1673" s="106"/>
      <c r="EQ1673" s="106"/>
      <c r="ER1673" s="106"/>
      <c r="ES1673" s="106"/>
      <c r="ET1673" s="106"/>
      <c r="EU1673" s="106"/>
      <c r="EV1673" s="106"/>
      <c r="EW1673" s="106"/>
      <c r="EX1673" s="106"/>
      <c r="EY1673" s="106"/>
      <c r="EZ1673" s="106"/>
      <c r="FA1673" s="106"/>
      <c r="FB1673" s="106"/>
      <c r="FC1673" s="106"/>
      <c r="FD1673" s="106"/>
      <c r="FE1673" s="106"/>
      <c r="FF1673" s="106"/>
      <c r="FG1673" s="106"/>
      <c r="FH1673" s="106"/>
      <c r="FI1673" s="106"/>
      <c r="FJ1673" s="106"/>
      <c r="FK1673" s="106"/>
      <c r="FL1673" s="106"/>
      <c r="FM1673" s="106"/>
      <c r="FN1673" s="106"/>
      <c r="FO1673" s="106"/>
      <c r="FP1673" s="106"/>
      <c r="FQ1673" s="106"/>
      <c r="FR1673" s="106"/>
      <c r="FS1673" s="106"/>
      <c r="FT1673" s="106"/>
      <c r="FU1673" s="106"/>
      <c r="FV1673" s="106"/>
      <c r="FW1673" s="106"/>
      <c r="FX1673" s="106"/>
      <c r="FY1673" s="106"/>
      <c r="FZ1673" s="106"/>
      <c r="GA1673" s="106"/>
      <c r="GB1673" s="106"/>
      <c r="GC1673" s="106"/>
      <c r="GD1673" s="106"/>
      <c r="GE1673" s="106"/>
      <c r="GF1673" s="106"/>
      <c r="GG1673" s="106"/>
      <c r="GH1673" s="106"/>
      <c r="GI1673" s="106"/>
      <c r="GJ1673" s="106"/>
      <c r="GK1673" s="106"/>
      <c r="GL1673" s="106"/>
      <c r="GM1673" s="106"/>
      <c r="GN1673" s="106"/>
      <c r="GO1673" s="106"/>
      <c r="GP1673" s="106"/>
      <c r="GQ1673" s="106"/>
      <c r="GR1673" s="106"/>
      <c r="GS1673" s="106"/>
      <c r="GT1673" s="106"/>
      <c r="GU1673" s="106"/>
      <c r="GV1673" s="106"/>
      <c r="GW1673" s="106"/>
      <c r="GX1673" s="106"/>
      <c r="GY1673" s="106"/>
      <c r="GZ1673" s="106"/>
      <c r="HA1673" s="106"/>
      <c r="HB1673" s="106"/>
      <c r="HC1673" s="106"/>
      <c r="HD1673" s="106"/>
      <c r="HE1673" s="106"/>
      <c r="HF1673" s="106"/>
      <c r="HG1673" s="106"/>
      <c r="HH1673" s="106"/>
      <c r="HI1673" s="106"/>
      <c r="HJ1673" s="106"/>
      <c r="HK1673" s="106"/>
      <c r="HL1673" s="106"/>
      <c r="HM1673" s="106"/>
      <c r="HN1673" s="106"/>
      <c r="HO1673" s="106"/>
      <c r="HP1673" s="106"/>
      <c r="HQ1673" s="106"/>
      <c r="HR1673" s="106"/>
      <c r="HS1673" s="106"/>
      <c r="HT1673" s="106"/>
      <c r="HU1673" s="106"/>
      <c r="HV1673" s="106"/>
    </row>
    <row r="1674" spans="1:230" s="107" customFormat="1" ht="71.25">
      <c r="A1674" s="96" t="s">
        <v>23</v>
      </c>
      <c r="B1674" s="97">
        <v>82845322000104</v>
      </c>
      <c r="C1674" s="109" t="s">
        <v>4502</v>
      </c>
      <c r="D1674" s="96" t="s">
        <v>464</v>
      </c>
      <c r="E1674" s="96" t="s">
        <v>467</v>
      </c>
      <c r="F1674" s="109" t="s">
        <v>4291</v>
      </c>
      <c r="G1674" s="110">
        <v>290359.96000000002</v>
      </c>
      <c r="H1674" s="110">
        <v>0</v>
      </c>
      <c r="I1674" s="110">
        <v>0</v>
      </c>
      <c r="J1674" s="92"/>
      <c r="K1674" s="106"/>
      <c r="L1674" s="92"/>
      <c r="M1674" s="106"/>
      <c r="N1674" s="106"/>
      <c r="O1674" s="106"/>
      <c r="P1674" s="106"/>
      <c r="Q1674" s="106"/>
      <c r="R1674" s="106"/>
      <c r="S1674" s="106"/>
      <c r="T1674" s="106"/>
      <c r="U1674" s="106"/>
      <c r="V1674" s="106"/>
      <c r="W1674" s="106"/>
      <c r="X1674" s="106"/>
      <c r="Y1674" s="106"/>
      <c r="Z1674" s="106"/>
      <c r="AA1674" s="106"/>
      <c r="AB1674" s="106"/>
      <c r="AC1674" s="106"/>
      <c r="AD1674" s="106"/>
      <c r="AE1674" s="106"/>
      <c r="AF1674" s="106"/>
      <c r="AG1674" s="106"/>
      <c r="AH1674" s="106"/>
      <c r="AI1674" s="106"/>
      <c r="AJ1674" s="106"/>
      <c r="AK1674" s="106"/>
      <c r="AL1674" s="106"/>
      <c r="AM1674" s="106"/>
      <c r="AN1674" s="106"/>
      <c r="AO1674" s="106"/>
      <c r="AP1674" s="106"/>
      <c r="AQ1674" s="106"/>
      <c r="AR1674" s="106"/>
      <c r="AS1674" s="106"/>
      <c r="AT1674" s="106"/>
      <c r="AU1674" s="106"/>
      <c r="AV1674" s="106"/>
      <c r="AW1674" s="106"/>
      <c r="AX1674" s="106"/>
      <c r="AY1674" s="106"/>
      <c r="AZ1674" s="106"/>
      <c r="BA1674" s="106"/>
      <c r="BB1674" s="106"/>
      <c r="BC1674" s="106"/>
      <c r="BD1674" s="106"/>
      <c r="BE1674" s="106"/>
      <c r="BF1674" s="106"/>
      <c r="BG1674" s="106"/>
      <c r="BH1674" s="106"/>
      <c r="BI1674" s="106"/>
      <c r="BJ1674" s="106"/>
      <c r="BK1674" s="106"/>
      <c r="BL1674" s="106"/>
      <c r="BM1674" s="106"/>
      <c r="BN1674" s="106"/>
      <c r="BO1674" s="106"/>
      <c r="BP1674" s="106"/>
      <c r="BQ1674" s="106"/>
      <c r="BR1674" s="106"/>
      <c r="BS1674" s="106"/>
      <c r="BT1674" s="106"/>
      <c r="BU1674" s="106"/>
      <c r="BV1674" s="106"/>
      <c r="BW1674" s="106"/>
      <c r="BX1674" s="106"/>
      <c r="BY1674" s="106"/>
      <c r="BZ1674" s="106"/>
      <c r="CA1674" s="106"/>
      <c r="CB1674" s="106"/>
      <c r="CC1674" s="106"/>
      <c r="CD1674" s="106"/>
      <c r="CE1674" s="106"/>
      <c r="CF1674" s="106"/>
      <c r="CG1674" s="106"/>
      <c r="CH1674" s="106"/>
      <c r="CI1674" s="106"/>
      <c r="CJ1674" s="106"/>
      <c r="CK1674" s="106"/>
      <c r="CL1674" s="106"/>
      <c r="CM1674" s="106"/>
      <c r="CN1674" s="106"/>
      <c r="CO1674" s="106"/>
      <c r="CP1674" s="106"/>
      <c r="CQ1674" s="106"/>
      <c r="CR1674" s="106"/>
      <c r="CS1674" s="106"/>
      <c r="CT1674" s="106"/>
      <c r="CU1674" s="106"/>
      <c r="CV1674" s="106"/>
      <c r="CW1674" s="106"/>
      <c r="CX1674" s="106"/>
      <c r="CY1674" s="106"/>
      <c r="CZ1674" s="106"/>
      <c r="DA1674" s="106"/>
      <c r="DB1674" s="106"/>
      <c r="DC1674" s="106"/>
      <c r="DD1674" s="106"/>
      <c r="DE1674" s="106"/>
      <c r="DF1674" s="106"/>
      <c r="DG1674" s="106"/>
      <c r="DH1674" s="106"/>
      <c r="DI1674" s="106"/>
      <c r="DJ1674" s="106"/>
      <c r="DK1674" s="106"/>
      <c r="DL1674" s="106"/>
      <c r="DM1674" s="106"/>
      <c r="DN1674" s="106"/>
      <c r="DO1674" s="106"/>
      <c r="DP1674" s="106"/>
      <c r="DQ1674" s="106"/>
      <c r="DR1674" s="106"/>
      <c r="DS1674" s="106"/>
      <c r="DT1674" s="106"/>
      <c r="DU1674" s="106"/>
      <c r="DV1674" s="106"/>
      <c r="DW1674" s="106"/>
      <c r="DX1674" s="106"/>
      <c r="DY1674" s="106"/>
      <c r="DZ1674" s="106"/>
      <c r="EA1674" s="106"/>
      <c r="EB1674" s="106"/>
      <c r="EC1674" s="106"/>
      <c r="ED1674" s="106"/>
      <c r="EE1674" s="106"/>
      <c r="EF1674" s="106"/>
      <c r="EG1674" s="106"/>
      <c r="EH1674" s="106"/>
      <c r="EI1674" s="106"/>
      <c r="EJ1674" s="106"/>
      <c r="EK1674" s="106"/>
      <c r="EL1674" s="106"/>
      <c r="EM1674" s="106"/>
      <c r="EN1674" s="106"/>
      <c r="EO1674" s="106"/>
      <c r="EP1674" s="106"/>
      <c r="EQ1674" s="106"/>
      <c r="ER1674" s="106"/>
      <c r="ES1674" s="106"/>
      <c r="ET1674" s="106"/>
      <c r="EU1674" s="106"/>
      <c r="EV1674" s="106"/>
      <c r="EW1674" s="106"/>
      <c r="EX1674" s="106"/>
      <c r="EY1674" s="106"/>
      <c r="EZ1674" s="106"/>
      <c r="FA1674" s="106"/>
      <c r="FB1674" s="106"/>
      <c r="FC1674" s="106"/>
      <c r="FD1674" s="106"/>
      <c r="FE1674" s="106"/>
      <c r="FF1674" s="106"/>
      <c r="FG1674" s="106"/>
      <c r="FH1674" s="106"/>
      <c r="FI1674" s="106"/>
      <c r="FJ1674" s="106"/>
      <c r="FK1674" s="106"/>
      <c r="FL1674" s="106"/>
      <c r="FM1674" s="106"/>
      <c r="FN1674" s="106"/>
      <c r="FO1674" s="106"/>
      <c r="FP1674" s="106"/>
      <c r="FQ1674" s="106"/>
      <c r="FR1674" s="106"/>
      <c r="FS1674" s="106"/>
      <c r="FT1674" s="106"/>
      <c r="FU1674" s="106"/>
      <c r="FV1674" s="106"/>
      <c r="FW1674" s="106"/>
      <c r="FX1674" s="106"/>
      <c r="FY1674" s="106"/>
      <c r="FZ1674" s="106"/>
      <c r="GA1674" s="106"/>
      <c r="GB1674" s="106"/>
      <c r="GC1674" s="106"/>
      <c r="GD1674" s="106"/>
      <c r="GE1674" s="106"/>
      <c r="GF1674" s="106"/>
      <c r="GG1674" s="106"/>
      <c r="GH1674" s="106"/>
      <c r="GI1674" s="106"/>
      <c r="GJ1674" s="106"/>
      <c r="GK1674" s="106"/>
      <c r="GL1674" s="106"/>
      <c r="GM1674" s="106"/>
      <c r="GN1674" s="106"/>
      <c r="GO1674" s="106"/>
      <c r="GP1674" s="106"/>
      <c r="GQ1674" s="106"/>
      <c r="GR1674" s="106"/>
      <c r="GS1674" s="106"/>
      <c r="GT1674" s="106"/>
      <c r="GU1674" s="106"/>
      <c r="GV1674" s="106"/>
      <c r="GW1674" s="106"/>
      <c r="GX1674" s="106"/>
      <c r="GY1674" s="106"/>
      <c r="GZ1674" s="106"/>
      <c r="HA1674" s="106"/>
      <c r="HB1674" s="106"/>
      <c r="HC1674" s="106"/>
      <c r="HD1674" s="106"/>
      <c r="HE1674" s="106"/>
      <c r="HF1674" s="106"/>
      <c r="HG1674" s="106"/>
      <c r="HH1674" s="106"/>
      <c r="HI1674" s="106"/>
      <c r="HJ1674" s="106"/>
      <c r="HK1674" s="106"/>
      <c r="HL1674" s="106"/>
      <c r="HM1674" s="106"/>
      <c r="HN1674" s="106"/>
      <c r="HO1674" s="106"/>
      <c r="HP1674" s="106"/>
      <c r="HQ1674" s="106"/>
      <c r="HR1674" s="106"/>
      <c r="HS1674" s="106"/>
      <c r="HT1674" s="106"/>
      <c r="HU1674" s="106"/>
      <c r="HV1674" s="106"/>
    </row>
    <row r="1675" spans="1:230" s="107" customFormat="1" ht="71.25">
      <c r="A1675" s="96" t="s">
        <v>23</v>
      </c>
      <c r="B1675" s="97">
        <v>82845322000104</v>
      </c>
      <c r="C1675" s="109" t="s">
        <v>4502</v>
      </c>
      <c r="D1675" s="96" t="s">
        <v>464</v>
      </c>
      <c r="E1675" s="96" t="s">
        <v>467</v>
      </c>
      <c r="F1675" s="109" t="s">
        <v>4292</v>
      </c>
      <c r="G1675" s="110">
        <v>249792.28</v>
      </c>
      <c r="H1675" s="110">
        <v>0</v>
      </c>
      <c r="I1675" s="110">
        <v>0</v>
      </c>
      <c r="J1675" s="92"/>
      <c r="K1675" s="106"/>
      <c r="L1675" s="92"/>
      <c r="M1675" s="106"/>
      <c r="N1675" s="106"/>
      <c r="O1675" s="106"/>
      <c r="P1675" s="106"/>
      <c r="Q1675" s="106"/>
      <c r="R1675" s="106"/>
      <c r="S1675" s="106"/>
      <c r="T1675" s="106"/>
      <c r="U1675" s="106"/>
      <c r="V1675" s="106"/>
      <c r="W1675" s="106"/>
      <c r="X1675" s="106"/>
      <c r="Y1675" s="106"/>
      <c r="Z1675" s="106"/>
      <c r="AA1675" s="106"/>
      <c r="AB1675" s="106"/>
      <c r="AC1675" s="106"/>
      <c r="AD1675" s="106"/>
      <c r="AE1675" s="106"/>
      <c r="AF1675" s="106"/>
      <c r="AG1675" s="106"/>
      <c r="AH1675" s="106"/>
      <c r="AI1675" s="106"/>
      <c r="AJ1675" s="106"/>
      <c r="AK1675" s="106"/>
      <c r="AL1675" s="106"/>
      <c r="AM1675" s="106"/>
      <c r="AN1675" s="106"/>
      <c r="AO1675" s="106"/>
      <c r="AP1675" s="106"/>
      <c r="AQ1675" s="106"/>
      <c r="AR1675" s="106"/>
      <c r="AS1675" s="106"/>
      <c r="AT1675" s="106"/>
      <c r="AU1675" s="106"/>
      <c r="AV1675" s="106"/>
      <c r="AW1675" s="106"/>
      <c r="AX1675" s="106"/>
      <c r="AY1675" s="106"/>
      <c r="AZ1675" s="106"/>
      <c r="BA1675" s="106"/>
      <c r="BB1675" s="106"/>
      <c r="BC1675" s="106"/>
      <c r="BD1675" s="106"/>
      <c r="BE1675" s="106"/>
      <c r="BF1675" s="106"/>
      <c r="BG1675" s="106"/>
      <c r="BH1675" s="106"/>
      <c r="BI1675" s="106"/>
      <c r="BJ1675" s="106"/>
      <c r="BK1675" s="106"/>
      <c r="BL1675" s="106"/>
      <c r="BM1675" s="106"/>
      <c r="BN1675" s="106"/>
      <c r="BO1675" s="106"/>
      <c r="BP1675" s="106"/>
      <c r="BQ1675" s="106"/>
      <c r="BR1675" s="106"/>
      <c r="BS1675" s="106"/>
      <c r="BT1675" s="106"/>
      <c r="BU1675" s="106"/>
      <c r="BV1675" s="106"/>
      <c r="BW1675" s="106"/>
      <c r="BX1675" s="106"/>
      <c r="BY1675" s="106"/>
      <c r="BZ1675" s="106"/>
      <c r="CA1675" s="106"/>
      <c r="CB1675" s="106"/>
      <c r="CC1675" s="106"/>
      <c r="CD1675" s="106"/>
      <c r="CE1675" s="106"/>
      <c r="CF1675" s="106"/>
      <c r="CG1675" s="106"/>
      <c r="CH1675" s="106"/>
      <c r="CI1675" s="106"/>
      <c r="CJ1675" s="106"/>
      <c r="CK1675" s="106"/>
      <c r="CL1675" s="106"/>
      <c r="CM1675" s="106"/>
      <c r="CN1675" s="106"/>
      <c r="CO1675" s="106"/>
      <c r="CP1675" s="106"/>
      <c r="CQ1675" s="106"/>
      <c r="CR1675" s="106"/>
      <c r="CS1675" s="106"/>
      <c r="CT1675" s="106"/>
      <c r="CU1675" s="106"/>
      <c r="CV1675" s="106"/>
      <c r="CW1675" s="106"/>
      <c r="CX1675" s="106"/>
      <c r="CY1675" s="106"/>
      <c r="CZ1675" s="106"/>
      <c r="DA1675" s="106"/>
      <c r="DB1675" s="106"/>
      <c r="DC1675" s="106"/>
      <c r="DD1675" s="106"/>
      <c r="DE1675" s="106"/>
      <c r="DF1675" s="106"/>
      <c r="DG1675" s="106"/>
      <c r="DH1675" s="106"/>
      <c r="DI1675" s="106"/>
      <c r="DJ1675" s="106"/>
      <c r="DK1675" s="106"/>
      <c r="DL1675" s="106"/>
      <c r="DM1675" s="106"/>
      <c r="DN1675" s="106"/>
      <c r="DO1675" s="106"/>
      <c r="DP1675" s="106"/>
      <c r="DQ1675" s="106"/>
      <c r="DR1675" s="106"/>
      <c r="DS1675" s="106"/>
      <c r="DT1675" s="106"/>
      <c r="DU1675" s="106"/>
      <c r="DV1675" s="106"/>
      <c r="DW1675" s="106"/>
      <c r="DX1675" s="106"/>
      <c r="DY1675" s="106"/>
      <c r="DZ1675" s="106"/>
      <c r="EA1675" s="106"/>
      <c r="EB1675" s="106"/>
      <c r="EC1675" s="106"/>
      <c r="ED1675" s="106"/>
      <c r="EE1675" s="106"/>
      <c r="EF1675" s="106"/>
      <c r="EG1675" s="106"/>
      <c r="EH1675" s="106"/>
      <c r="EI1675" s="106"/>
      <c r="EJ1675" s="106"/>
      <c r="EK1675" s="106"/>
      <c r="EL1675" s="106"/>
      <c r="EM1675" s="106"/>
      <c r="EN1675" s="106"/>
      <c r="EO1675" s="106"/>
      <c r="EP1675" s="106"/>
      <c r="EQ1675" s="106"/>
      <c r="ER1675" s="106"/>
      <c r="ES1675" s="106"/>
      <c r="ET1675" s="106"/>
      <c r="EU1675" s="106"/>
      <c r="EV1675" s="106"/>
      <c r="EW1675" s="106"/>
      <c r="EX1675" s="106"/>
      <c r="EY1675" s="106"/>
      <c r="EZ1675" s="106"/>
      <c r="FA1675" s="106"/>
      <c r="FB1675" s="106"/>
      <c r="FC1675" s="106"/>
      <c r="FD1675" s="106"/>
      <c r="FE1675" s="106"/>
      <c r="FF1675" s="106"/>
      <c r="FG1675" s="106"/>
      <c r="FH1675" s="106"/>
      <c r="FI1675" s="106"/>
      <c r="FJ1675" s="106"/>
      <c r="FK1675" s="106"/>
      <c r="FL1675" s="106"/>
      <c r="FM1675" s="106"/>
      <c r="FN1675" s="106"/>
      <c r="FO1675" s="106"/>
      <c r="FP1675" s="106"/>
      <c r="FQ1675" s="106"/>
      <c r="FR1675" s="106"/>
      <c r="FS1675" s="106"/>
      <c r="FT1675" s="106"/>
      <c r="FU1675" s="106"/>
      <c r="FV1675" s="106"/>
      <c r="FW1675" s="106"/>
      <c r="FX1675" s="106"/>
      <c r="FY1675" s="106"/>
      <c r="FZ1675" s="106"/>
      <c r="GA1675" s="106"/>
      <c r="GB1675" s="106"/>
      <c r="GC1675" s="106"/>
      <c r="GD1675" s="106"/>
      <c r="GE1675" s="106"/>
      <c r="GF1675" s="106"/>
      <c r="GG1675" s="106"/>
      <c r="GH1675" s="106"/>
      <c r="GI1675" s="106"/>
      <c r="GJ1675" s="106"/>
      <c r="GK1675" s="106"/>
      <c r="GL1675" s="106"/>
      <c r="GM1675" s="106"/>
      <c r="GN1675" s="106"/>
      <c r="GO1675" s="106"/>
      <c r="GP1675" s="106"/>
      <c r="GQ1675" s="106"/>
      <c r="GR1675" s="106"/>
      <c r="GS1675" s="106"/>
      <c r="GT1675" s="106"/>
      <c r="GU1675" s="106"/>
      <c r="GV1675" s="106"/>
      <c r="GW1675" s="106"/>
      <c r="GX1675" s="106"/>
      <c r="GY1675" s="106"/>
      <c r="GZ1675" s="106"/>
      <c r="HA1675" s="106"/>
      <c r="HB1675" s="106"/>
      <c r="HC1675" s="106"/>
      <c r="HD1675" s="106"/>
      <c r="HE1675" s="106"/>
      <c r="HF1675" s="106"/>
      <c r="HG1675" s="106"/>
      <c r="HH1675" s="106"/>
      <c r="HI1675" s="106"/>
      <c r="HJ1675" s="106"/>
      <c r="HK1675" s="106"/>
      <c r="HL1675" s="106"/>
      <c r="HM1675" s="106"/>
      <c r="HN1675" s="106"/>
      <c r="HO1675" s="106"/>
      <c r="HP1675" s="106"/>
      <c r="HQ1675" s="106"/>
      <c r="HR1675" s="106"/>
      <c r="HS1675" s="106"/>
      <c r="HT1675" s="106"/>
      <c r="HU1675" s="106"/>
      <c r="HV1675" s="106"/>
    </row>
    <row r="1676" spans="1:230" s="107" customFormat="1" ht="75">
      <c r="A1676" s="96" t="s">
        <v>4453</v>
      </c>
      <c r="B1676" s="97">
        <v>697295000105</v>
      </c>
      <c r="C1676" s="111" t="s">
        <v>4503</v>
      </c>
      <c r="D1676" s="96" t="s">
        <v>466</v>
      </c>
      <c r="E1676" s="96" t="s">
        <v>467</v>
      </c>
      <c r="F1676" s="109" t="s">
        <v>4293</v>
      </c>
      <c r="G1676" s="110">
        <v>126250.76</v>
      </c>
      <c r="H1676" s="110">
        <v>126250.76</v>
      </c>
      <c r="I1676" s="110">
        <v>126250.76</v>
      </c>
      <c r="J1676" s="92"/>
      <c r="K1676" s="106"/>
      <c r="L1676" s="92"/>
      <c r="M1676" s="106"/>
      <c r="N1676" s="106"/>
      <c r="O1676" s="106"/>
      <c r="P1676" s="106"/>
      <c r="Q1676" s="106"/>
      <c r="R1676" s="106"/>
      <c r="S1676" s="106"/>
      <c r="T1676" s="106"/>
      <c r="U1676" s="106"/>
      <c r="V1676" s="106"/>
      <c r="W1676" s="106"/>
      <c r="X1676" s="106"/>
      <c r="Y1676" s="106"/>
      <c r="Z1676" s="106"/>
      <c r="AA1676" s="106"/>
      <c r="AB1676" s="106"/>
      <c r="AC1676" s="106"/>
      <c r="AD1676" s="106"/>
      <c r="AE1676" s="106"/>
      <c r="AF1676" s="106"/>
      <c r="AG1676" s="106"/>
      <c r="AH1676" s="106"/>
      <c r="AI1676" s="106"/>
      <c r="AJ1676" s="106"/>
      <c r="AK1676" s="106"/>
      <c r="AL1676" s="106"/>
      <c r="AM1676" s="106"/>
      <c r="AN1676" s="106"/>
      <c r="AO1676" s="106"/>
      <c r="AP1676" s="106"/>
      <c r="AQ1676" s="106"/>
      <c r="AR1676" s="106"/>
      <c r="AS1676" s="106"/>
      <c r="AT1676" s="106"/>
      <c r="AU1676" s="106"/>
      <c r="AV1676" s="106"/>
      <c r="AW1676" s="106"/>
      <c r="AX1676" s="106"/>
      <c r="AY1676" s="106"/>
      <c r="AZ1676" s="106"/>
      <c r="BA1676" s="106"/>
      <c r="BB1676" s="106"/>
      <c r="BC1676" s="106"/>
      <c r="BD1676" s="106"/>
      <c r="BE1676" s="106"/>
      <c r="BF1676" s="106"/>
      <c r="BG1676" s="106"/>
      <c r="BH1676" s="106"/>
      <c r="BI1676" s="106"/>
      <c r="BJ1676" s="106"/>
      <c r="BK1676" s="106"/>
      <c r="BL1676" s="106"/>
      <c r="BM1676" s="106"/>
      <c r="BN1676" s="106"/>
      <c r="BO1676" s="106"/>
      <c r="BP1676" s="106"/>
      <c r="BQ1676" s="106"/>
      <c r="BR1676" s="106"/>
      <c r="BS1676" s="106"/>
      <c r="BT1676" s="106"/>
      <c r="BU1676" s="106"/>
      <c r="BV1676" s="106"/>
      <c r="BW1676" s="106"/>
      <c r="BX1676" s="106"/>
      <c r="BY1676" s="106"/>
      <c r="BZ1676" s="106"/>
      <c r="CA1676" s="106"/>
      <c r="CB1676" s="106"/>
      <c r="CC1676" s="106"/>
      <c r="CD1676" s="106"/>
      <c r="CE1676" s="106"/>
      <c r="CF1676" s="106"/>
      <c r="CG1676" s="106"/>
      <c r="CH1676" s="106"/>
      <c r="CI1676" s="106"/>
      <c r="CJ1676" s="106"/>
      <c r="CK1676" s="106"/>
      <c r="CL1676" s="106"/>
      <c r="CM1676" s="106"/>
      <c r="CN1676" s="106"/>
      <c r="CO1676" s="106"/>
      <c r="CP1676" s="106"/>
      <c r="CQ1676" s="106"/>
      <c r="CR1676" s="106"/>
      <c r="CS1676" s="106"/>
      <c r="CT1676" s="106"/>
      <c r="CU1676" s="106"/>
      <c r="CV1676" s="106"/>
      <c r="CW1676" s="106"/>
      <c r="CX1676" s="106"/>
      <c r="CY1676" s="106"/>
      <c r="CZ1676" s="106"/>
      <c r="DA1676" s="106"/>
      <c r="DB1676" s="106"/>
      <c r="DC1676" s="106"/>
      <c r="DD1676" s="106"/>
      <c r="DE1676" s="106"/>
      <c r="DF1676" s="106"/>
      <c r="DG1676" s="106"/>
      <c r="DH1676" s="106"/>
      <c r="DI1676" s="106"/>
      <c r="DJ1676" s="106"/>
      <c r="DK1676" s="106"/>
      <c r="DL1676" s="106"/>
      <c r="DM1676" s="106"/>
      <c r="DN1676" s="106"/>
      <c r="DO1676" s="106"/>
      <c r="DP1676" s="106"/>
      <c r="DQ1676" s="106"/>
      <c r="DR1676" s="106"/>
      <c r="DS1676" s="106"/>
      <c r="DT1676" s="106"/>
      <c r="DU1676" s="106"/>
      <c r="DV1676" s="106"/>
      <c r="DW1676" s="106"/>
      <c r="DX1676" s="106"/>
      <c r="DY1676" s="106"/>
      <c r="DZ1676" s="106"/>
      <c r="EA1676" s="106"/>
      <c r="EB1676" s="106"/>
      <c r="EC1676" s="106"/>
      <c r="ED1676" s="106"/>
      <c r="EE1676" s="106"/>
      <c r="EF1676" s="106"/>
      <c r="EG1676" s="106"/>
      <c r="EH1676" s="106"/>
      <c r="EI1676" s="106"/>
      <c r="EJ1676" s="106"/>
      <c r="EK1676" s="106"/>
      <c r="EL1676" s="106"/>
      <c r="EM1676" s="106"/>
      <c r="EN1676" s="106"/>
      <c r="EO1676" s="106"/>
      <c r="EP1676" s="106"/>
      <c r="EQ1676" s="106"/>
      <c r="ER1676" s="106"/>
      <c r="ES1676" s="106"/>
      <c r="ET1676" s="106"/>
      <c r="EU1676" s="106"/>
      <c r="EV1676" s="106"/>
      <c r="EW1676" s="106"/>
      <c r="EX1676" s="106"/>
      <c r="EY1676" s="106"/>
      <c r="EZ1676" s="106"/>
      <c r="FA1676" s="106"/>
      <c r="FB1676" s="106"/>
      <c r="FC1676" s="106"/>
      <c r="FD1676" s="106"/>
      <c r="FE1676" s="106"/>
      <c r="FF1676" s="106"/>
      <c r="FG1676" s="106"/>
      <c r="FH1676" s="106"/>
      <c r="FI1676" s="106"/>
      <c r="FJ1676" s="106"/>
      <c r="FK1676" s="106"/>
      <c r="FL1676" s="106"/>
      <c r="FM1676" s="106"/>
      <c r="FN1676" s="106"/>
      <c r="FO1676" s="106"/>
      <c r="FP1676" s="106"/>
      <c r="FQ1676" s="106"/>
      <c r="FR1676" s="106"/>
      <c r="FS1676" s="106"/>
      <c r="FT1676" s="106"/>
      <c r="FU1676" s="106"/>
      <c r="FV1676" s="106"/>
      <c r="FW1676" s="106"/>
      <c r="FX1676" s="106"/>
      <c r="FY1676" s="106"/>
      <c r="FZ1676" s="106"/>
      <c r="GA1676" s="106"/>
      <c r="GB1676" s="106"/>
      <c r="GC1676" s="106"/>
      <c r="GD1676" s="106"/>
      <c r="GE1676" s="106"/>
      <c r="GF1676" s="106"/>
      <c r="GG1676" s="106"/>
      <c r="GH1676" s="106"/>
      <c r="GI1676" s="106"/>
      <c r="GJ1676" s="106"/>
      <c r="GK1676" s="106"/>
      <c r="GL1676" s="106"/>
      <c r="GM1676" s="106"/>
      <c r="GN1676" s="106"/>
      <c r="GO1676" s="106"/>
      <c r="GP1676" s="106"/>
      <c r="GQ1676" s="106"/>
      <c r="GR1676" s="106"/>
      <c r="GS1676" s="106"/>
      <c r="GT1676" s="106"/>
      <c r="GU1676" s="106"/>
      <c r="GV1676" s="106"/>
      <c r="GW1676" s="106"/>
      <c r="GX1676" s="106"/>
      <c r="GY1676" s="106"/>
      <c r="GZ1676" s="106"/>
      <c r="HA1676" s="106"/>
      <c r="HB1676" s="106"/>
      <c r="HC1676" s="106"/>
      <c r="HD1676" s="106"/>
      <c r="HE1676" s="106"/>
      <c r="HF1676" s="106"/>
      <c r="HG1676" s="106"/>
      <c r="HH1676" s="106"/>
      <c r="HI1676" s="106"/>
      <c r="HJ1676" s="106"/>
      <c r="HK1676" s="106"/>
      <c r="HL1676" s="106"/>
      <c r="HM1676" s="106"/>
      <c r="HN1676" s="106"/>
      <c r="HO1676" s="106"/>
      <c r="HP1676" s="106"/>
      <c r="HQ1676" s="106"/>
      <c r="HR1676" s="106"/>
      <c r="HS1676" s="106"/>
      <c r="HT1676" s="106"/>
      <c r="HU1676" s="106"/>
      <c r="HV1676" s="106"/>
    </row>
    <row r="1677" spans="1:230" s="107" customFormat="1" ht="75">
      <c r="A1677" s="96" t="s">
        <v>4453</v>
      </c>
      <c r="B1677" s="97">
        <v>697295000105</v>
      </c>
      <c r="C1677" s="111" t="s">
        <v>4504</v>
      </c>
      <c r="D1677" s="96" t="s">
        <v>466</v>
      </c>
      <c r="E1677" s="96" t="s">
        <v>467</v>
      </c>
      <c r="F1677" s="109" t="s">
        <v>4294</v>
      </c>
      <c r="G1677" s="110">
        <v>39845.54</v>
      </c>
      <c r="H1677" s="110">
        <v>39845.54</v>
      </c>
      <c r="I1677" s="110">
        <v>39845.54</v>
      </c>
      <c r="J1677" s="92"/>
      <c r="K1677" s="106"/>
      <c r="L1677" s="92"/>
      <c r="M1677" s="106"/>
      <c r="N1677" s="106"/>
      <c r="O1677" s="106"/>
      <c r="P1677" s="106"/>
      <c r="Q1677" s="106"/>
      <c r="R1677" s="106"/>
      <c r="S1677" s="106"/>
      <c r="T1677" s="106"/>
      <c r="U1677" s="106"/>
      <c r="V1677" s="106"/>
      <c r="W1677" s="106"/>
      <c r="X1677" s="106"/>
      <c r="Y1677" s="106"/>
      <c r="Z1677" s="106"/>
      <c r="AA1677" s="106"/>
      <c r="AB1677" s="106"/>
      <c r="AC1677" s="106"/>
      <c r="AD1677" s="106"/>
      <c r="AE1677" s="106"/>
      <c r="AF1677" s="106"/>
      <c r="AG1677" s="106"/>
      <c r="AH1677" s="106"/>
      <c r="AI1677" s="106"/>
      <c r="AJ1677" s="106"/>
      <c r="AK1677" s="106"/>
      <c r="AL1677" s="106"/>
      <c r="AM1677" s="106"/>
      <c r="AN1677" s="106"/>
      <c r="AO1677" s="106"/>
      <c r="AP1677" s="106"/>
      <c r="AQ1677" s="106"/>
      <c r="AR1677" s="106"/>
      <c r="AS1677" s="106"/>
      <c r="AT1677" s="106"/>
      <c r="AU1677" s="106"/>
      <c r="AV1677" s="106"/>
      <c r="AW1677" s="106"/>
      <c r="AX1677" s="106"/>
      <c r="AY1677" s="106"/>
      <c r="AZ1677" s="106"/>
      <c r="BA1677" s="106"/>
      <c r="BB1677" s="106"/>
      <c r="BC1677" s="106"/>
      <c r="BD1677" s="106"/>
      <c r="BE1677" s="106"/>
      <c r="BF1677" s="106"/>
      <c r="BG1677" s="106"/>
      <c r="BH1677" s="106"/>
      <c r="BI1677" s="106"/>
      <c r="BJ1677" s="106"/>
      <c r="BK1677" s="106"/>
      <c r="BL1677" s="106"/>
      <c r="BM1677" s="106"/>
      <c r="BN1677" s="106"/>
      <c r="BO1677" s="106"/>
      <c r="BP1677" s="106"/>
      <c r="BQ1677" s="106"/>
      <c r="BR1677" s="106"/>
      <c r="BS1677" s="106"/>
      <c r="BT1677" s="106"/>
      <c r="BU1677" s="106"/>
      <c r="BV1677" s="106"/>
      <c r="BW1677" s="106"/>
      <c r="BX1677" s="106"/>
      <c r="BY1677" s="106"/>
      <c r="BZ1677" s="106"/>
      <c r="CA1677" s="106"/>
      <c r="CB1677" s="106"/>
      <c r="CC1677" s="106"/>
      <c r="CD1677" s="106"/>
      <c r="CE1677" s="106"/>
      <c r="CF1677" s="106"/>
      <c r="CG1677" s="106"/>
      <c r="CH1677" s="106"/>
      <c r="CI1677" s="106"/>
      <c r="CJ1677" s="106"/>
      <c r="CK1677" s="106"/>
      <c r="CL1677" s="106"/>
      <c r="CM1677" s="106"/>
      <c r="CN1677" s="106"/>
      <c r="CO1677" s="106"/>
      <c r="CP1677" s="106"/>
      <c r="CQ1677" s="106"/>
      <c r="CR1677" s="106"/>
      <c r="CS1677" s="106"/>
      <c r="CT1677" s="106"/>
      <c r="CU1677" s="106"/>
      <c r="CV1677" s="106"/>
      <c r="CW1677" s="106"/>
      <c r="CX1677" s="106"/>
      <c r="CY1677" s="106"/>
      <c r="CZ1677" s="106"/>
      <c r="DA1677" s="106"/>
      <c r="DB1677" s="106"/>
      <c r="DC1677" s="106"/>
      <c r="DD1677" s="106"/>
      <c r="DE1677" s="106"/>
      <c r="DF1677" s="106"/>
      <c r="DG1677" s="106"/>
      <c r="DH1677" s="106"/>
      <c r="DI1677" s="106"/>
      <c r="DJ1677" s="106"/>
      <c r="DK1677" s="106"/>
      <c r="DL1677" s="106"/>
      <c r="DM1677" s="106"/>
      <c r="DN1677" s="106"/>
      <c r="DO1677" s="106"/>
      <c r="DP1677" s="106"/>
      <c r="DQ1677" s="106"/>
      <c r="DR1677" s="106"/>
      <c r="DS1677" s="106"/>
      <c r="DT1677" s="106"/>
      <c r="DU1677" s="106"/>
      <c r="DV1677" s="106"/>
      <c r="DW1677" s="106"/>
      <c r="DX1677" s="106"/>
      <c r="DY1677" s="106"/>
      <c r="DZ1677" s="106"/>
      <c r="EA1677" s="106"/>
      <c r="EB1677" s="106"/>
      <c r="EC1677" s="106"/>
      <c r="ED1677" s="106"/>
      <c r="EE1677" s="106"/>
      <c r="EF1677" s="106"/>
      <c r="EG1677" s="106"/>
      <c r="EH1677" s="106"/>
      <c r="EI1677" s="106"/>
      <c r="EJ1677" s="106"/>
      <c r="EK1677" s="106"/>
      <c r="EL1677" s="106"/>
      <c r="EM1677" s="106"/>
      <c r="EN1677" s="106"/>
      <c r="EO1677" s="106"/>
      <c r="EP1677" s="106"/>
      <c r="EQ1677" s="106"/>
      <c r="ER1677" s="106"/>
      <c r="ES1677" s="106"/>
      <c r="ET1677" s="106"/>
      <c r="EU1677" s="106"/>
      <c r="EV1677" s="106"/>
      <c r="EW1677" s="106"/>
      <c r="EX1677" s="106"/>
      <c r="EY1677" s="106"/>
      <c r="EZ1677" s="106"/>
      <c r="FA1677" s="106"/>
      <c r="FB1677" s="106"/>
      <c r="FC1677" s="106"/>
      <c r="FD1677" s="106"/>
      <c r="FE1677" s="106"/>
      <c r="FF1677" s="106"/>
      <c r="FG1677" s="106"/>
      <c r="FH1677" s="106"/>
      <c r="FI1677" s="106"/>
      <c r="FJ1677" s="106"/>
      <c r="FK1677" s="106"/>
      <c r="FL1677" s="106"/>
      <c r="FM1677" s="106"/>
      <c r="FN1677" s="106"/>
      <c r="FO1677" s="106"/>
      <c r="FP1677" s="106"/>
      <c r="FQ1677" s="106"/>
      <c r="FR1677" s="106"/>
      <c r="FS1677" s="106"/>
      <c r="FT1677" s="106"/>
      <c r="FU1677" s="106"/>
      <c r="FV1677" s="106"/>
      <c r="FW1677" s="106"/>
      <c r="FX1677" s="106"/>
      <c r="FY1677" s="106"/>
      <c r="FZ1677" s="106"/>
      <c r="GA1677" s="106"/>
      <c r="GB1677" s="106"/>
      <c r="GC1677" s="106"/>
      <c r="GD1677" s="106"/>
      <c r="GE1677" s="106"/>
      <c r="GF1677" s="106"/>
      <c r="GG1677" s="106"/>
      <c r="GH1677" s="106"/>
      <c r="GI1677" s="106"/>
      <c r="GJ1677" s="106"/>
      <c r="GK1677" s="106"/>
      <c r="GL1677" s="106"/>
      <c r="GM1677" s="106"/>
      <c r="GN1677" s="106"/>
      <c r="GO1677" s="106"/>
      <c r="GP1677" s="106"/>
      <c r="GQ1677" s="106"/>
      <c r="GR1677" s="106"/>
      <c r="GS1677" s="106"/>
      <c r="GT1677" s="106"/>
      <c r="GU1677" s="106"/>
      <c r="GV1677" s="106"/>
      <c r="GW1677" s="106"/>
      <c r="GX1677" s="106"/>
      <c r="GY1677" s="106"/>
      <c r="GZ1677" s="106"/>
      <c r="HA1677" s="106"/>
      <c r="HB1677" s="106"/>
      <c r="HC1677" s="106"/>
      <c r="HD1677" s="106"/>
      <c r="HE1677" s="106"/>
      <c r="HF1677" s="106"/>
      <c r="HG1677" s="106"/>
      <c r="HH1677" s="106"/>
      <c r="HI1677" s="106"/>
      <c r="HJ1677" s="106"/>
      <c r="HK1677" s="106"/>
      <c r="HL1677" s="106"/>
      <c r="HM1677" s="106"/>
      <c r="HN1677" s="106"/>
      <c r="HO1677" s="106"/>
      <c r="HP1677" s="106"/>
      <c r="HQ1677" s="106"/>
      <c r="HR1677" s="106"/>
      <c r="HS1677" s="106"/>
      <c r="HT1677" s="106"/>
      <c r="HU1677" s="106"/>
      <c r="HV1677" s="106"/>
    </row>
    <row r="1678" spans="1:230" s="107" customFormat="1" ht="90">
      <c r="A1678" s="96" t="s">
        <v>533</v>
      </c>
      <c r="B1678" s="97">
        <v>11699529000161</v>
      </c>
      <c r="C1678" s="111" t="s">
        <v>4505</v>
      </c>
      <c r="D1678" s="96" t="s">
        <v>463</v>
      </c>
      <c r="E1678" s="145" t="s">
        <v>468</v>
      </c>
      <c r="F1678" s="109" t="s">
        <v>4295</v>
      </c>
      <c r="G1678" s="110">
        <v>600</v>
      </c>
      <c r="H1678" s="110">
        <v>600</v>
      </c>
      <c r="I1678" s="110">
        <v>600</v>
      </c>
      <c r="J1678" s="92"/>
      <c r="K1678" s="106"/>
      <c r="L1678" s="92"/>
      <c r="M1678" s="106"/>
      <c r="N1678" s="106"/>
      <c r="O1678" s="106"/>
      <c r="P1678" s="106"/>
      <c r="Q1678" s="106"/>
      <c r="R1678" s="106"/>
      <c r="S1678" s="106"/>
      <c r="T1678" s="106"/>
      <c r="U1678" s="106"/>
      <c r="V1678" s="106"/>
      <c r="W1678" s="106"/>
      <c r="X1678" s="106"/>
      <c r="Y1678" s="106"/>
      <c r="Z1678" s="106"/>
      <c r="AA1678" s="106"/>
      <c r="AB1678" s="106"/>
      <c r="AC1678" s="106"/>
      <c r="AD1678" s="106"/>
      <c r="AE1678" s="106"/>
      <c r="AF1678" s="106"/>
      <c r="AG1678" s="106"/>
      <c r="AH1678" s="106"/>
      <c r="AI1678" s="106"/>
      <c r="AJ1678" s="106"/>
      <c r="AK1678" s="106"/>
      <c r="AL1678" s="106"/>
      <c r="AM1678" s="106"/>
      <c r="AN1678" s="106"/>
      <c r="AO1678" s="106"/>
      <c r="AP1678" s="106"/>
      <c r="AQ1678" s="106"/>
      <c r="AR1678" s="106"/>
      <c r="AS1678" s="106"/>
      <c r="AT1678" s="106"/>
      <c r="AU1678" s="106"/>
      <c r="AV1678" s="106"/>
      <c r="AW1678" s="106"/>
      <c r="AX1678" s="106"/>
      <c r="AY1678" s="106"/>
      <c r="AZ1678" s="106"/>
      <c r="BA1678" s="106"/>
      <c r="BB1678" s="106"/>
      <c r="BC1678" s="106"/>
      <c r="BD1678" s="106"/>
      <c r="BE1678" s="106"/>
      <c r="BF1678" s="106"/>
      <c r="BG1678" s="106"/>
      <c r="BH1678" s="106"/>
      <c r="BI1678" s="106"/>
      <c r="BJ1678" s="106"/>
      <c r="BK1678" s="106"/>
      <c r="BL1678" s="106"/>
      <c r="BM1678" s="106"/>
      <c r="BN1678" s="106"/>
      <c r="BO1678" s="106"/>
      <c r="BP1678" s="106"/>
      <c r="BQ1678" s="106"/>
      <c r="BR1678" s="106"/>
      <c r="BS1678" s="106"/>
      <c r="BT1678" s="106"/>
      <c r="BU1678" s="106"/>
      <c r="BV1678" s="106"/>
      <c r="BW1678" s="106"/>
      <c r="BX1678" s="106"/>
      <c r="BY1678" s="106"/>
      <c r="BZ1678" s="106"/>
      <c r="CA1678" s="106"/>
      <c r="CB1678" s="106"/>
      <c r="CC1678" s="106"/>
      <c r="CD1678" s="106"/>
      <c r="CE1678" s="106"/>
      <c r="CF1678" s="106"/>
      <c r="CG1678" s="106"/>
      <c r="CH1678" s="106"/>
      <c r="CI1678" s="106"/>
      <c r="CJ1678" s="106"/>
      <c r="CK1678" s="106"/>
      <c r="CL1678" s="106"/>
      <c r="CM1678" s="106"/>
      <c r="CN1678" s="106"/>
      <c r="CO1678" s="106"/>
      <c r="CP1678" s="106"/>
      <c r="CQ1678" s="106"/>
      <c r="CR1678" s="106"/>
      <c r="CS1678" s="106"/>
      <c r="CT1678" s="106"/>
      <c r="CU1678" s="106"/>
      <c r="CV1678" s="106"/>
      <c r="CW1678" s="106"/>
      <c r="CX1678" s="106"/>
      <c r="CY1678" s="106"/>
      <c r="CZ1678" s="106"/>
      <c r="DA1678" s="106"/>
      <c r="DB1678" s="106"/>
      <c r="DC1678" s="106"/>
      <c r="DD1678" s="106"/>
      <c r="DE1678" s="106"/>
      <c r="DF1678" s="106"/>
      <c r="DG1678" s="106"/>
      <c r="DH1678" s="106"/>
      <c r="DI1678" s="106"/>
      <c r="DJ1678" s="106"/>
      <c r="DK1678" s="106"/>
      <c r="DL1678" s="106"/>
      <c r="DM1678" s="106"/>
      <c r="DN1678" s="106"/>
      <c r="DO1678" s="106"/>
      <c r="DP1678" s="106"/>
      <c r="DQ1678" s="106"/>
      <c r="DR1678" s="106"/>
      <c r="DS1678" s="106"/>
      <c r="DT1678" s="106"/>
      <c r="DU1678" s="106"/>
      <c r="DV1678" s="106"/>
      <c r="DW1678" s="106"/>
      <c r="DX1678" s="106"/>
      <c r="DY1678" s="106"/>
      <c r="DZ1678" s="106"/>
      <c r="EA1678" s="106"/>
      <c r="EB1678" s="106"/>
      <c r="EC1678" s="106"/>
      <c r="ED1678" s="106"/>
      <c r="EE1678" s="106"/>
      <c r="EF1678" s="106"/>
      <c r="EG1678" s="106"/>
      <c r="EH1678" s="106"/>
      <c r="EI1678" s="106"/>
      <c r="EJ1678" s="106"/>
      <c r="EK1678" s="106"/>
      <c r="EL1678" s="106"/>
      <c r="EM1678" s="106"/>
      <c r="EN1678" s="106"/>
      <c r="EO1678" s="106"/>
      <c r="EP1678" s="106"/>
      <c r="EQ1678" s="106"/>
      <c r="ER1678" s="106"/>
      <c r="ES1678" s="106"/>
      <c r="ET1678" s="106"/>
      <c r="EU1678" s="106"/>
      <c r="EV1678" s="106"/>
      <c r="EW1678" s="106"/>
      <c r="EX1678" s="106"/>
      <c r="EY1678" s="106"/>
      <c r="EZ1678" s="106"/>
      <c r="FA1678" s="106"/>
      <c r="FB1678" s="106"/>
      <c r="FC1678" s="106"/>
      <c r="FD1678" s="106"/>
      <c r="FE1678" s="106"/>
      <c r="FF1678" s="106"/>
      <c r="FG1678" s="106"/>
      <c r="FH1678" s="106"/>
      <c r="FI1678" s="106"/>
      <c r="FJ1678" s="106"/>
      <c r="FK1678" s="106"/>
      <c r="FL1678" s="106"/>
      <c r="FM1678" s="106"/>
      <c r="FN1678" s="106"/>
      <c r="FO1678" s="106"/>
      <c r="FP1678" s="106"/>
      <c r="FQ1678" s="106"/>
      <c r="FR1678" s="106"/>
      <c r="FS1678" s="106"/>
      <c r="FT1678" s="106"/>
      <c r="FU1678" s="106"/>
      <c r="FV1678" s="106"/>
      <c r="FW1678" s="106"/>
      <c r="FX1678" s="106"/>
      <c r="FY1678" s="106"/>
      <c r="FZ1678" s="106"/>
      <c r="GA1678" s="106"/>
      <c r="GB1678" s="106"/>
      <c r="GC1678" s="106"/>
      <c r="GD1678" s="106"/>
      <c r="GE1678" s="106"/>
      <c r="GF1678" s="106"/>
      <c r="GG1678" s="106"/>
      <c r="GH1678" s="106"/>
      <c r="GI1678" s="106"/>
      <c r="GJ1678" s="106"/>
      <c r="GK1678" s="106"/>
      <c r="GL1678" s="106"/>
      <c r="GM1678" s="106"/>
      <c r="GN1678" s="106"/>
      <c r="GO1678" s="106"/>
      <c r="GP1678" s="106"/>
      <c r="GQ1678" s="106"/>
      <c r="GR1678" s="106"/>
      <c r="GS1678" s="106"/>
      <c r="GT1678" s="106"/>
      <c r="GU1678" s="106"/>
      <c r="GV1678" s="106"/>
      <c r="GW1678" s="106"/>
      <c r="GX1678" s="106"/>
      <c r="GY1678" s="106"/>
      <c r="GZ1678" s="106"/>
      <c r="HA1678" s="106"/>
      <c r="HB1678" s="106"/>
      <c r="HC1678" s="106"/>
      <c r="HD1678" s="106"/>
      <c r="HE1678" s="106"/>
      <c r="HF1678" s="106"/>
      <c r="HG1678" s="106"/>
      <c r="HH1678" s="106"/>
      <c r="HI1678" s="106"/>
      <c r="HJ1678" s="106"/>
      <c r="HK1678" s="106"/>
      <c r="HL1678" s="106"/>
      <c r="HM1678" s="106"/>
      <c r="HN1678" s="106"/>
      <c r="HO1678" s="106"/>
      <c r="HP1678" s="106"/>
      <c r="HQ1678" s="106"/>
      <c r="HR1678" s="106"/>
      <c r="HS1678" s="106"/>
      <c r="HT1678" s="106"/>
      <c r="HU1678" s="106"/>
      <c r="HV1678" s="106"/>
    </row>
    <row r="1679" spans="1:230" s="107" customFormat="1" ht="90">
      <c r="A1679" s="96" t="s">
        <v>533</v>
      </c>
      <c r="B1679" s="97">
        <v>11699529000161</v>
      </c>
      <c r="C1679" s="111" t="s">
        <v>4506</v>
      </c>
      <c r="D1679" s="96" t="s">
        <v>463</v>
      </c>
      <c r="E1679" s="145" t="s">
        <v>468</v>
      </c>
      <c r="F1679" s="109" t="s">
        <v>4296</v>
      </c>
      <c r="G1679" s="110">
        <v>1380</v>
      </c>
      <c r="H1679" s="110">
        <v>0</v>
      </c>
      <c r="I1679" s="110">
        <v>0</v>
      </c>
      <c r="J1679" s="92"/>
      <c r="K1679" s="106"/>
      <c r="L1679" s="92"/>
      <c r="M1679" s="106"/>
      <c r="N1679" s="106"/>
      <c r="O1679" s="106"/>
      <c r="P1679" s="106"/>
      <c r="Q1679" s="106"/>
      <c r="R1679" s="106"/>
      <c r="S1679" s="106"/>
      <c r="T1679" s="106"/>
      <c r="U1679" s="106"/>
      <c r="V1679" s="106"/>
      <c r="W1679" s="106"/>
      <c r="X1679" s="106"/>
      <c r="Y1679" s="106"/>
      <c r="Z1679" s="106"/>
      <c r="AA1679" s="106"/>
      <c r="AB1679" s="106"/>
      <c r="AC1679" s="106"/>
      <c r="AD1679" s="106"/>
      <c r="AE1679" s="106"/>
      <c r="AF1679" s="106"/>
      <c r="AG1679" s="106"/>
      <c r="AH1679" s="106"/>
      <c r="AI1679" s="106"/>
      <c r="AJ1679" s="106"/>
      <c r="AK1679" s="106"/>
      <c r="AL1679" s="106"/>
      <c r="AM1679" s="106"/>
      <c r="AN1679" s="106"/>
      <c r="AO1679" s="106"/>
      <c r="AP1679" s="106"/>
      <c r="AQ1679" s="106"/>
      <c r="AR1679" s="106"/>
      <c r="AS1679" s="106"/>
      <c r="AT1679" s="106"/>
      <c r="AU1679" s="106"/>
      <c r="AV1679" s="106"/>
      <c r="AW1679" s="106"/>
      <c r="AX1679" s="106"/>
      <c r="AY1679" s="106"/>
      <c r="AZ1679" s="106"/>
      <c r="BA1679" s="106"/>
      <c r="BB1679" s="106"/>
      <c r="BC1679" s="106"/>
      <c r="BD1679" s="106"/>
      <c r="BE1679" s="106"/>
      <c r="BF1679" s="106"/>
      <c r="BG1679" s="106"/>
      <c r="BH1679" s="106"/>
      <c r="BI1679" s="106"/>
      <c r="BJ1679" s="106"/>
      <c r="BK1679" s="106"/>
      <c r="BL1679" s="106"/>
      <c r="BM1679" s="106"/>
      <c r="BN1679" s="106"/>
      <c r="BO1679" s="106"/>
      <c r="BP1679" s="106"/>
      <c r="BQ1679" s="106"/>
      <c r="BR1679" s="106"/>
      <c r="BS1679" s="106"/>
      <c r="BT1679" s="106"/>
      <c r="BU1679" s="106"/>
      <c r="BV1679" s="106"/>
      <c r="BW1679" s="106"/>
      <c r="BX1679" s="106"/>
      <c r="BY1679" s="106"/>
      <c r="BZ1679" s="106"/>
      <c r="CA1679" s="106"/>
      <c r="CB1679" s="106"/>
      <c r="CC1679" s="106"/>
      <c r="CD1679" s="106"/>
      <c r="CE1679" s="106"/>
      <c r="CF1679" s="106"/>
      <c r="CG1679" s="106"/>
      <c r="CH1679" s="106"/>
      <c r="CI1679" s="106"/>
      <c r="CJ1679" s="106"/>
      <c r="CK1679" s="106"/>
      <c r="CL1679" s="106"/>
      <c r="CM1679" s="106"/>
      <c r="CN1679" s="106"/>
      <c r="CO1679" s="106"/>
      <c r="CP1679" s="106"/>
      <c r="CQ1679" s="106"/>
      <c r="CR1679" s="106"/>
      <c r="CS1679" s="106"/>
      <c r="CT1679" s="106"/>
      <c r="CU1679" s="106"/>
      <c r="CV1679" s="106"/>
      <c r="CW1679" s="106"/>
      <c r="CX1679" s="106"/>
      <c r="CY1679" s="106"/>
      <c r="CZ1679" s="106"/>
      <c r="DA1679" s="106"/>
      <c r="DB1679" s="106"/>
      <c r="DC1679" s="106"/>
      <c r="DD1679" s="106"/>
      <c r="DE1679" s="106"/>
      <c r="DF1679" s="106"/>
      <c r="DG1679" s="106"/>
      <c r="DH1679" s="106"/>
      <c r="DI1679" s="106"/>
      <c r="DJ1679" s="106"/>
      <c r="DK1679" s="106"/>
      <c r="DL1679" s="106"/>
      <c r="DM1679" s="106"/>
      <c r="DN1679" s="106"/>
      <c r="DO1679" s="106"/>
      <c r="DP1679" s="106"/>
      <c r="DQ1679" s="106"/>
      <c r="DR1679" s="106"/>
      <c r="DS1679" s="106"/>
      <c r="DT1679" s="106"/>
      <c r="DU1679" s="106"/>
      <c r="DV1679" s="106"/>
      <c r="DW1679" s="106"/>
      <c r="DX1679" s="106"/>
      <c r="DY1679" s="106"/>
      <c r="DZ1679" s="106"/>
      <c r="EA1679" s="106"/>
      <c r="EB1679" s="106"/>
      <c r="EC1679" s="106"/>
      <c r="ED1679" s="106"/>
      <c r="EE1679" s="106"/>
      <c r="EF1679" s="106"/>
      <c r="EG1679" s="106"/>
      <c r="EH1679" s="106"/>
      <c r="EI1679" s="106"/>
      <c r="EJ1679" s="106"/>
      <c r="EK1679" s="106"/>
      <c r="EL1679" s="106"/>
      <c r="EM1679" s="106"/>
      <c r="EN1679" s="106"/>
      <c r="EO1679" s="106"/>
      <c r="EP1679" s="106"/>
      <c r="EQ1679" s="106"/>
      <c r="ER1679" s="106"/>
      <c r="ES1679" s="106"/>
      <c r="ET1679" s="106"/>
      <c r="EU1679" s="106"/>
      <c r="EV1679" s="106"/>
      <c r="EW1679" s="106"/>
      <c r="EX1679" s="106"/>
      <c r="EY1679" s="106"/>
      <c r="EZ1679" s="106"/>
      <c r="FA1679" s="106"/>
      <c r="FB1679" s="106"/>
      <c r="FC1679" s="106"/>
      <c r="FD1679" s="106"/>
      <c r="FE1679" s="106"/>
      <c r="FF1679" s="106"/>
      <c r="FG1679" s="106"/>
      <c r="FH1679" s="106"/>
      <c r="FI1679" s="106"/>
      <c r="FJ1679" s="106"/>
      <c r="FK1679" s="106"/>
      <c r="FL1679" s="106"/>
      <c r="FM1679" s="106"/>
      <c r="FN1679" s="106"/>
      <c r="FO1679" s="106"/>
      <c r="FP1679" s="106"/>
      <c r="FQ1679" s="106"/>
      <c r="FR1679" s="106"/>
      <c r="FS1679" s="106"/>
      <c r="FT1679" s="106"/>
      <c r="FU1679" s="106"/>
      <c r="FV1679" s="106"/>
      <c r="FW1679" s="106"/>
      <c r="FX1679" s="106"/>
      <c r="FY1679" s="106"/>
      <c r="FZ1679" s="106"/>
      <c r="GA1679" s="106"/>
      <c r="GB1679" s="106"/>
      <c r="GC1679" s="106"/>
      <c r="GD1679" s="106"/>
      <c r="GE1679" s="106"/>
      <c r="GF1679" s="106"/>
      <c r="GG1679" s="106"/>
      <c r="GH1679" s="106"/>
      <c r="GI1679" s="106"/>
      <c r="GJ1679" s="106"/>
      <c r="GK1679" s="106"/>
      <c r="GL1679" s="106"/>
      <c r="GM1679" s="106"/>
      <c r="GN1679" s="106"/>
      <c r="GO1679" s="106"/>
      <c r="GP1679" s="106"/>
      <c r="GQ1679" s="106"/>
      <c r="GR1679" s="106"/>
      <c r="GS1679" s="106"/>
      <c r="GT1679" s="106"/>
      <c r="GU1679" s="106"/>
      <c r="GV1679" s="106"/>
      <c r="GW1679" s="106"/>
      <c r="GX1679" s="106"/>
      <c r="GY1679" s="106"/>
      <c r="GZ1679" s="106"/>
      <c r="HA1679" s="106"/>
      <c r="HB1679" s="106"/>
      <c r="HC1679" s="106"/>
      <c r="HD1679" s="106"/>
      <c r="HE1679" s="106"/>
      <c r="HF1679" s="106"/>
      <c r="HG1679" s="106"/>
      <c r="HH1679" s="106"/>
      <c r="HI1679" s="106"/>
      <c r="HJ1679" s="106"/>
      <c r="HK1679" s="106"/>
      <c r="HL1679" s="106"/>
      <c r="HM1679" s="106"/>
      <c r="HN1679" s="106"/>
      <c r="HO1679" s="106"/>
      <c r="HP1679" s="106"/>
      <c r="HQ1679" s="106"/>
      <c r="HR1679" s="106"/>
      <c r="HS1679" s="106"/>
      <c r="HT1679" s="106"/>
      <c r="HU1679" s="106"/>
      <c r="HV1679" s="106"/>
    </row>
    <row r="1680" spans="1:230" s="107" customFormat="1" ht="180">
      <c r="A1680" s="96" t="s">
        <v>28</v>
      </c>
      <c r="B1680" s="97" t="s">
        <v>29</v>
      </c>
      <c r="C1680" s="111" t="s">
        <v>4507</v>
      </c>
      <c r="D1680" s="96" t="s">
        <v>466</v>
      </c>
      <c r="E1680" s="96" t="s">
        <v>467</v>
      </c>
      <c r="F1680" s="109" t="s">
        <v>4297</v>
      </c>
      <c r="G1680" s="110">
        <v>2032728.07</v>
      </c>
      <c r="H1680" s="110">
        <v>2032728.07</v>
      </c>
      <c r="I1680" s="110">
        <v>2032728.07</v>
      </c>
      <c r="J1680" s="92"/>
      <c r="K1680" s="106"/>
      <c r="L1680" s="92"/>
      <c r="M1680" s="106"/>
      <c r="N1680" s="106"/>
      <c r="O1680" s="106"/>
      <c r="P1680" s="106"/>
      <c r="Q1680" s="106"/>
      <c r="R1680" s="106"/>
      <c r="S1680" s="106"/>
      <c r="T1680" s="106"/>
      <c r="U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c r="AO1680" s="106"/>
      <c r="AP1680" s="106"/>
      <c r="AQ1680" s="106"/>
      <c r="AR1680" s="106"/>
      <c r="AS1680" s="106"/>
      <c r="AT1680" s="106"/>
      <c r="AU1680" s="106"/>
      <c r="AV1680" s="106"/>
      <c r="AW1680" s="106"/>
      <c r="AX1680" s="106"/>
      <c r="AY1680" s="106"/>
      <c r="AZ1680" s="106"/>
      <c r="BA1680" s="106"/>
      <c r="BB1680" s="106"/>
      <c r="BC1680" s="106"/>
      <c r="BD1680" s="106"/>
      <c r="BE1680" s="106"/>
      <c r="BF1680" s="106"/>
      <c r="BG1680" s="106"/>
      <c r="BH1680" s="106"/>
      <c r="BI1680" s="106"/>
      <c r="BJ1680" s="106"/>
      <c r="BK1680" s="106"/>
      <c r="BL1680" s="106"/>
      <c r="BM1680" s="106"/>
      <c r="BN1680" s="106"/>
      <c r="BO1680" s="106"/>
      <c r="BP1680" s="106"/>
      <c r="BQ1680" s="106"/>
      <c r="BR1680" s="106"/>
      <c r="BS1680" s="106"/>
      <c r="BT1680" s="106"/>
      <c r="BU1680" s="106"/>
      <c r="BV1680" s="106"/>
      <c r="BW1680" s="106"/>
      <c r="BX1680" s="106"/>
      <c r="BY1680" s="106"/>
      <c r="BZ1680" s="106"/>
      <c r="CA1680" s="106"/>
      <c r="CB1680" s="106"/>
      <c r="CC1680" s="106"/>
      <c r="CD1680" s="106"/>
      <c r="CE1680" s="106"/>
      <c r="CF1680" s="106"/>
      <c r="CG1680" s="106"/>
      <c r="CH1680" s="106"/>
      <c r="CI1680" s="106"/>
      <c r="CJ1680" s="106"/>
      <c r="CK1680" s="106"/>
      <c r="CL1680" s="106"/>
      <c r="CM1680" s="106"/>
      <c r="CN1680" s="106"/>
      <c r="CO1680" s="106"/>
      <c r="CP1680" s="106"/>
      <c r="CQ1680" s="106"/>
      <c r="CR1680" s="106"/>
      <c r="CS1680" s="106"/>
      <c r="CT1680" s="106"/>
      <c r="CU1680" s="106"/>
      <c r="CV1680" s="106"/>
      <c r="CW1680" s="106"/>
      <c r="CX1680" s="106"/>
      <c r="CY1680" s="106"/>
      <c r="CZ1680" s="106"/>
      <c r="DA1680" s="106"/>
      <c r="DB1680" s="106"/>
      <c r="DC1680" s="106"/>
      <c r="DD1680" s="106"/>
      <c r="DE1680" s="106"/>
      <c r="DF1680" s="106"/>
      <c r="DG1680" s="106"/>
      <c r="DH1680" s="106"/>
      <c r="DI1680" s="106"/>
      <c r="DJ1680" s="106"/>
      <c r="DK1680" s="106"/>
      <c r="DL1680" s="106"/>
      <c r="DM1680" s="106"/>
      <c r="DN1680" s="106"/>
      <c r="DO1680" s="106"/>
      <c r="DP1680" s="106"/>
      <c r="DQ1680" s="106"/>
      <c r="DR1680" s="106"/>
      <c r="DS1680" s="106"/>
      <c r="DT1680" s="106"/>
      <c r="DU1680" s="106"/>
      <c r="DV1680" s="106"/>
      <c r="DW1680" s="106"/>
      <c r="DX1680" s="106"/>
      <c r="DY1680" s="106"/>
      <c r="DZ1680" s="106"/>
      <c r="EA1680" s="106"/>
      <c r="EB1680" s="106"/>
      <c r="EC1680" s="106"/>
      <c r="ED1680" s="106"/>
      <c r="EE1680" s="106"/>
      <c r="EF1680" s="106"/>
      <c r="EG1680" s="106"/>
      <c r="EH1680" s="106"/>
      <c r="EI1680" s="106"/>
      <c r="EJ1680" s="106"/>
      <c r="EK1680" s="106"/>
      <c r="EL1680" s="106"/>
      <c r="EM1680" s="106"/>
      <c r="EN1680" s="106"/>
      <c r="EO1680" s="106"/>
      <c r="EP1680" s="106"/>
      <c r="EQ1680" s="106"/>
      <c r="ER1680" s="106"/>
      <c r="ES1680" s="106"/>
      <c r="ET1680" s="106"/>
      <c r="EU1680" s="106"/>
      <c r="EV1680" s="106"/>
      <c r="EW1680" s="106"/>
      <c r="EX1680" s="106"/>
      <c r="EY1680" s="106"/>
      <c r="EZ1680" s="106"/>
      <c r="FA1680" s="106"/>
      <c r="FB1680" s="106"/>
      <c r="FC1680" s="106"/>
      <c r="FD1680" s="106"/>
      <c r="FE1680" s="106"/>
      <c r="FF1680" s="106"/>
      <c r="FG1680" s="106"/>
      <c r="FH1680" s="106"/>
      <c r="FI1680" s="106"/>
      <c r="FJ1680" s="106"/>
      <c r="FK1680" s="106"/>
      <c r="FL1680" s="106"/>
      <c r="FM1680" s="106"/>
      <c r="FN1680" s="106"/>
      <c r="FO1680" s="106"/>
      <c r="FP1680" s="106"/>
      <c r="FQ1680" s="106"/>
      <c r="FR1680" s="106"/>
      <c r="FS1680" s="106"/>
      <c r="FT1680" s="106"/>
      <c r="FU1680" s="106"/>
      <c r="FV1680" s="106"/>
      <c r="FW1680" s="106"/>
      <c r="FX1680" s="106"/>
      <c r="FY1680" s="106"/>
      <c r="FZ1680" s="106"/>
      <c r="GA1680" s="106"/>
      <c r="GB1680" s="106"/>
      <c r="GC1680" s="106"/>
      <c r="GD1680" s="106"/>
      <c r="GE1680" s="106"/>
      <c r="GF1680" s="106"/>
      <c r="GG1680" s="106"/>
      <c r="GH1680" s="106"/>
      <c r="GI1680" s="106"/>
      <c r="GJ1680" s="106"/>
      <c r="GK1680" s="106"/>
      <c r="GL1680" s="106"/>
      <c r="GM1680" s="106"/>
      <c r="GN1680" s="106"/>
      <c r="GO1680" s="106"/>
      <c r="GP1680" s="106"/>
      <c r="GQ1680" s="106"/>
      <c r="GR1680" s="106"/>
      <c r="GS1680" s="106"/>
      <c r="GT1680" s="106"/>
      <c r="GU1680" s="106"/>
      <c r="GV1680" s="106"/>
      <c r="GW1680" s="106"/>
      <c r="GX1680" s="106"/>
      <c r="GY1680" s="106"/>
      <c r="GZ1680" s="106"/>
      <c r="HA1680" s="106"/>
      <c r="HB1680" s="106"/>
      <c r="HC1680" s="106"/>
      <c r="HD1680" s="106"/>
      <c r="HE1680" s="106"/>
      <c r="HF1680" s="106"/>
      <c r="HG1680" s="106"/>
      <c r="HH1680" s="106"/>
      <c r="HI1680" s="106"/>
      <c r="HJ1680" s="106"/>
      <c r="HK1680" s="106"/>
      <c r="HL1680" s="106"/>
      <c r="HM1680" s="106"/>
      <c r="HN1680" s="106"/>
      <c r="HO1680" s="106"/>
      <c r="HP1680" s="106"/>
      <c r="HQ1680" s="106"/>
      <c r="HR1680" s="106"/>
      <c r="HS1680" s="106"/>
      <c r="HT1680" s="106"/>
      <c r="HU1680" s="106"/>
      <c r="HV1680" s="106"/>
    </row>
    <row r="1681" spans="1:230" s="107" customFormat="1" ht="75">
      <c r="A1681" s="96" t="s">
        <v>2210</v>
      </c>
      <c r="B1681" s="97">
        <v>34819320220</v>
      </c>
      <c r="C1681" s="111" t="s">
        <v>4508</v>
      </c>
      <c r="D1681" s="96" t="s">
        <v>466</v>
      </c>
      <c r="E1681" s="96" t="s">
        <v>467</v>
      </c>
      <c r="F1681" s="109" t="s">
        <v>4298</v>
      </c>
      <c r="G1681" s="110">
        <v>1341.67</v>
      </c>
      <c r="H1681" s="110">
        <v>0</v>
      </c>
      <c r="I1681" s="110">
        <v>0</v>
      </c>
      <c r="J1681" s="92"/>
      <c r="K1681" s="106"/>
      <c r="L1681" s="92"/>
      <c r="M1681" s="106"/>
      <c r="N1681" s="106"/>
      <c r="O1681" s="106"/>
      <c r="P1681" s="106"/>
      <c r="Q1681" s="106"/>
      <c r="R1681" s="106"/>
      <c r="S1681" s="106"/>
      <c r="T1681" s="106"/>
      <c r="U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c r="AO1681" s="106"/>
      <c r="AP1681" s="106"/>
      <c r="AQ1681" s="106"/>
      <c r="AR1681" s="106"/>
      <c r="AS1681" s="106"/>
      <c r="AT1681" s="106"/>
      <c r="AU1681" s="106"/>
      <c r="AV1681" s="106"/>
      <c r="AW1681" s="106"/>
      <c r="AX1681" s="106"/>
      <c r="AY1681" s="106"/>
      <c r="AZ1681" s="106"/>
      <c r="BA1681" s="106"/>
      <c r="BB1681" s="106"/>
      <c r="BC1681" s="106"/>
      <c r="BD1681" s="106"/>
      <c r="BE1681" s="106"/>
      <c r="BF1681" s="106"/>
      <c r="BG1681" s="106"/>
      <c r="BH1681" s="106"/>
      <c r="BI1681" s="106"/>
      <c r="BJ1681" s="106"/>
      <c r="BK1681" s="106"/>
      <c r="BL1681" s="106"/>
      <c r="BM1681" s="106"/>
      <c r="BN1681" s="106"/>
      <c r="BO1681" s="106"/>
      <c r="BP1681" s="106"/>
      <c r="BQ1681" s="106"/>
      <c r="BR1681" s="106"/>
      <c r="BS1681" s="106"/>
      <c r="BT1681" s="106"/>
      <c r="BU1681" s="106"/>
      <c r="BV1681" s="106"/>
      <c r="BW1681" s="106"/>
      <c r="BX1681" s="106"/>
      <c r="BY1681" s="106"/>
      <c r="BZ1681" s="106"/>
      <c r="CA1681" s="106"/>
      <c r="CB1681" s="106"/>
      <c r="CC1681" s="106"/>
      <c r="CD1681" s="106"/>
      <c r="CE1681" s="106"/>
      <c r="CF1681" s="106"/>
      <c r="CG1681" s="106"/>
      <c r="CH1681" s="106"/>
      <c r="CI1681" s="106"/>
      <c r="CJ1681" s="106"/>
      <c r="CK1681" s="106"/>
      <c r="CL1681" s="106"/>
      <c r="CM1681" s="106"/>
      <c r="CN1681" s="106"/>
      <c r="CO1681" s="106"/>
      <c r="CP1681" s="106"/>
      <c r="CQ1681" s="106"/>
      <c r="CR1681" s="106"/>
      <c r="CS1681" s="106"/>
      <c r="CT1681" s="106"/>
      <c r="CU1681" s="106"/>
      <c r="CV1681" s="106"/>
      <c r="CW1681" s="106"/>
      <c r="CX1681" s="106"/>
      <c r="CY1681" s="106"/>
      <c r="CZ1681" s="106"/>
      <c r="DA1681" s="106"/>
      <c r="DB1681" s="106"/>
      <c r="DC1681" s="106"/>
      <c r="DD1681" s="106"/>
      <c r="DE1681" s="106"/>
      <c r="DF1681" s="106"/>
      <c r="DG1681" s="106"/>
      <c r="DH1681" s="106"/>
      <c r="DI1681" s="106"/>
      <c r="DJ1681" s="106"/>
      <c r="DK1681" s="106"/>
      <c r="DL1681" s="106"/>
      <c r="DM1681" s="106"/>
      <c r="DN1681" s="106"/>
      <c r="DO1681" s="106"/>
      <c r="DP1681" s="106"/>
      <c r="DQ1681" s="106"/>
      <c r="DR1681" s="106"/>
      <c r="DS1681" s="106"/>
      <c r="DT1681" s="106"/>
      <c r="DU1681" s="106"/>
      <c r="DV1681" s="106"/>
      <c r="DW1681" s="106"/>
      <c r="DX1681" s="106"/>
      <c r="DY1681" s="106"/>
      <c r="DZ1681" s="106"/>
      <c r="EA1681" s="106"/>
      <c r="EB1681" s="106"/>
      <c r="EC1681" s="106"/>
      <c r="ED1681" s="106"/>
      <c r="EE1681" s="106"/>
      <c r="EF1681" s="106"/>
      <c r="EG1681" s="106"/>
      <c r="EH1681" s="106"/>
      <c r="EI1681" s="106"/>
      <c r="EJ1681" s="106"/>
      <c r="EK1681" s="106"/>
      <c r="EL1681" s="106"/>
      <c r="EM1681" s="106"/>
      <c r="EN1681" s="106"/>
      <c r="EO1681" s="106"/>
      <c r="EP1681" s="106"/>
      <c r="EQ1681" s="106"/>
      <c r="ER1681" s="106"/>
      <c r="ES1681" s="106"/>
      <c r="ET1681" s="106"/>
      <c r="EU1681" s="106"/>
      <c r="EV1681" s="106"/>
      <c r="EW1681" s="106"/>
      <c r="EX1681" s="106"/>
      <c r="EY1681" s="106"/>
      <c r="EZ1681" s="106"/>
      <c r="FA1681" s="106"/>
      <c r="FB1681" s="106"/>
      <c r="FC1681" s="106"/>
      <c r="FD1681" s="106"/>
      <c r="FE1681" s="106"/>
      <c r="FF1681" s="106"/>
      <c r="FG1681" s="106"/>
      <c r="FH1681" s="106"/>
      <c r="FI1681" s="106"/>
      <c r="FJ1681" s="106"/>
      <c r="FK1681" s="106"/>
      <c r="FL1681" s="106"/>
      <c r="FM1681" s="106"/>
      <c r="FN1681" s="106"/>
      <c r="FO1681" s="106"/>
      <c r="FP1681" s="106"/>
      <c r="FQ1681" s="106"/>
      <c r="FR1681" s="106"/>
      <c r="FS1681" s="106"/>
      <c r="FT1681" s="106"/>
      <c r="FU1681" s="106"/>
      <c r="FV1681" s="106"/>
      <c r="FW1681" s="106"/>
      <c r="FX1681" s="106"/>
      <c r="FY1681" s="106"/>
      <c r="FZ1681" s="106"/>
      <c r="GA1681" s="106"/>
      <c r="GB1681" s="106"/>
      <c r="GC1681" s="106"/>
      <c r="GD1681" s="106"/>
      <c r="GE1681" s="106"/>
      <c r="GF1681" s="106"/>
      <c r="GG1681" s="106"/>
      <c r="GH1681" s="106"/>
      <c r="GI1681" s="106"/>
      <c r="GJ1681" s="106"/>
      <c r="GK1681" s="106"/>
      <c r="GL1681" s="106"/>
      <c r="GM1681" s="106"/>
      <c r="GN1681" s="106"/>
      <c r="GO1681" s="106"/>
      <c r="GP1681" s="106"/>
      <c r="GQ1681" s="106"/>
      <c r="GR1681" s="106"/>
      <c r="GS1681" s="106"/>
      <c r="GT1681" s="106"/>
      <c r="GU1681" s="106"/>
      <c r="GV1681" s="106"/>
      <c r="GW1681" s="106"/>
      <c r="GX1681" s="106"/>
      <c r="GY1681" s="106"/>
      <c r="GZ1681" s="106"/>
      <c r="HA1681" s="106"/>
      <c r="HB1681" s="106"/>
      <c r="HC1681" s="106"/>
      <c r="HD1681" s="106"/>
      <c r="HE1681" s="106"/>
      <c r="HF1681" s="106"/>
      <c r="HG1681" s="106"/>
      <c r="HH1681" s="106"/>
      <c r="HI1681" s="106"/>
      <c r="HJ1681" s="106"/>
      <c r="HK1681" s="106"/>
      <c r="HL1681" s="106"/>
      <c r="HM1681" s="106"/>
      <c r="HN1681" s="106"/>
      <c r="HO1681" s="106"/>
      <c r="HP1681" s="106"/>
      <c r="HQ1681" s="106"/>
      <c r="HR1681" s="106"/>
      <c r="HS1681" s="106"/>
      <c r="HT1681" s="106"/>
      <c r="HU1681" s="106"/>
      <c r="HV1681" s="106"/>
    </row>
    <row r="1682" spans="1:230" s="107" customFormat="1" ht="75">
      <c r="A1682" s="96" t="s">
        <v>1892</v>
      </c>
      <c r="B1682" s="97">
        <v>59981784249</v>
      </c>
      <c r="C1682" s="111" t="s">
        <v>4509</v>
      </c>
      <c r="D1682" s="96" t="s">
        <v>466</v>
      </c>
      <c r="E1682" s="96" t="s">
        <v>467</v>
      </c>
      <c r="F1682" s="109" t="s">
        <v>4299</v>
      </c>
      <c r="G1682" s="110">
        <v>1341.67</v>
      </c>
      <c r="H1682" s="110">
        <v>1341.67</v>
      </c>
      <c r="I1682" s="110">
        <v>1341.67</v>
      </c>
      <c r="J1682" s="92"/>
      <c r="K1682" s="106"/>
      <c r="L1682" s="92"/>
      <c r="M1682" s="106"/>
      <c r="N1682" s="106"/>
      <c r="O1682" s="106"/>
      <c r="P1682" s="106"/>
      <c r="Q1682" s="106"/>
      <c r="R1682" s="106"/>
      <c r="S1682" s="106"/>
      <c r="T1682" s="106"/>
      <c r="U1682" s="106"/>
      <c r="V1682" s="106"/>
      <c r="W1682" s="106"/>
      <c r="X1682" s="106"/>
      <c r="Y1682" s="106"/>
      <c r="Z1682" s="106"/>
      <c r="AA1682" s="106"/>
      <c r="AB1682" s="106"/>
      <c r="AC1682" s="106"/>
      <c r="AD1682" s="106"/>
      <c r="AE1682" s="106"/>
      <c r="AF1682" s="106"/>
      <c r="AG1682" s="106"/>
      <c r="AH1682" s="106"/>
      <c r="AI1682" s="106"/>
      <c r="AJ1682" s="106"/>
      <c r="AK1682" s="106"/>
      <c r="AL1682" s="106"/>
      <c r="AM1682" s="106"/>
      <c r="AN1682" s="106"/>
      <c r="AO1682" s="106"/>
      <c r="AP1682" s="106"/>
      <c r="AQ1682" s="106"/>
      <c r="AR1682" s="106"/>
      <c r="AS1682" s="106"/>
      <c r="AT1682" s="106"/>
      <c r="AU1682" s="106"/>
      <c r="AV1682" s="106"/>
      <c r="AW1682" s="106"/>
      <c r="AX1682" s="106"/>
      <c r="AY1682" s="106"/>
      <c r="AZ1682" s="106"/>
      <c r="BA1682" s="106"/>
      <c r="BB1682" s="106"/>
      <c r="BC1682" s="106"/>
      <c r="BD1682" s="106"/>
      <c r="BE1682" s="106"/>
      <c r="BF1682" s="106"/>
      <c r="BG1682" s="106"/>
      <c r="BH1682" s="106"/>
      <c r="BI1682" s="106"/>
      <c r="BJ1682" s="106"/>
      <c r="BK1682" s="106"/>
      <c r="BL1682" s="106"/>
      <c r="BM1682" s="106"/>
      <c r="BN1682" s="106"/>
      <c r="BO1682" s="106"/>
      <c r="BP1682" s="106"/>
      <c r="BQ1682" s="106"/>
      <c r="BR1682" s="106"/>
      <c r="BS1682" s="106"/>
      <c r="BT1682" s="106"/>
      <c r="BU1682" s="106"/>
      <c r="BV1682" s="106"/>
      <c r="BW1682" s="106"/>
      <c r="BX1682" s="106"/>
      <c r="BY1682" s="106"/>
      <c r="BZ1682" s="106"/>
      <c r="CA1682" s="106"/>
      <c r="CB1682" s="106"/>
      <c r="CC1682" s="106"/>
      <c r="CD1682" s="106"/>
      <c r="CE1682" s="106"/>
      <c r="CF1682" s="106"/>
      <c r="CG1682" s="106"/>
      <c r="CH1682" s="106"/>
      <c r="CI1682" s="106"/>
      <c r="CJ1682" s="106"/>
      <c r="CK1682" s="106"/>
      <c r="CL1682" s="106"/>
      <c r="CM1682" s="106"/>
      <c r="CN1682" s="106"/>
      <c r="CO1682" s="106"/>
      <c r="CP1682" s="106"/>
      <c r="CQ1682" s="106"/>
      <c r="CR1682" s="106"/>
      <c r="CS1682" s="106"/>
      <c r="CT1682" s="106"/>
      <c r="CU1682" s="106"/>
      <c r="CV1682" s="106"/>
      <c r="CW1682" s="106"/>
      <c r="CX1682" s="106"/>
      <c r="CY1682" s="106"/>
      <c r="CZ1682" s="106"/>
      <c r="DA1682" s="106"/>
      <c r="DB1682" s="106"/>
      <c r="DC1682" s="106"/>
      <c r="DD1682" s="106"/>
      <c r="DE1682" s="106"/>
      <c r="DF1682" s="106"/>
      <c r="DG1682" s="106"/>
      <c r="DH1682" s="106"/>
      <c r="DI1682" s="106"/>
      <c r="DJ1682" s="106"/>
      <c r="DK1682" s="106"/>
      <c r="DL1682" s="106"/>
      <c r="DM1682" s="106"/>
      <c r="DN1682" s="106"/>
      <c r="DO1682" s="106"/>
      <c r="DP1682" s="106"/>
      <c r="DQ1682" s="106"/>
      <c r="DR1682" s="106"/>
      <c r="DS1682" s="106"/>
      <c r="DT1682" s="106"/>
      <c r="DU1682" s="106"/>
      <c r="DV1682" s="106"/>
      <c r="DW1682" s="106"/>
      <c r="DX1682" s="106"/>
      <c r="DY1682" s="106"/>
      <c r="DZ1682" s="106"/>
      <c r="EA1682" s="106"/>
      <c r="EB1682" s="106"/>
      <c r="EC1682" s="106"/>
      <c r="ED1682" s="106"/>
      <c r="EE1682" s="106"/>
      <c r="EF1682" s="106"/>
      <c r="EG1682" s="106"/>
      <c r="EH1682" s="106"/>
      <c r="EI1682" s="106"/>
      <c r="EJ1682" s="106"/>
      <c r="EK1682" s="106"/>
      <c r="EL1682" s="106"/>
      <c r="EM1682" s="106"/>
      <c r="EN1682" s="106"/>
      <c r="EO1682" s="106"/>
      <c r="EP1682" s="106"/>
      <c r="EQ1682" s="106"/>
      <c r="ER1682" s="106"/>
      <c r="ES1682" s="106"/>
      <c r="ET1682" s="106"/>
      <c r="EU1682" s="106"/>
      <c r="EV1682" s="106"/>
      <c r="EW1682" s="106"/>
      <c r="EX1682" s="106"/>
      <c r="EY1682" s="106"/>
      <c r="EZ1682" s="106"/>
      <c r="FA1682" s="106"/>
      <c r="FB1682" s="106"/>
      <c r="FC1682" s="106"/>
      <c r="FD1682" s="106"/>
      <c r="FE1682" s="106"/>
      <c r="FF1682" s="106"/>
      <c r="FG1682" s="106"/>
      <c r="FH1682" s="106"/>
      <c r="FI1682" s="106"/>
      <c r="FJ1682" s="106"/>
      <c r="FK1682" s="106"/>
      <c r="FL1682" s="106"/>
      <c r="FM1682" s="106"/>
      <c r="FN1682" s="106"/>
      <c r="FO1682" s="106"/>
      <c r="FP1682" s="106"/>
      <c r="FQ1682" s="106"/>
      <c r="FR1682" s="106"/>
      <c r="FS1682" s="106"/>
      <c r="FT1682" s="106"/>
      <c r="FU1682" s="106"/>
      <c r="FV1682" s="106"/>
      <c r="FW1682" s="106"/>
      <c r="FX1682" s="106"/>
      <c r="FY1682" s="106"/>
      <c r="FZ1682" s="106"/>
      <c r="GA1682" s="106"/>
      <c r="GB1682" s="106"/>
      <c r="GC1682" s="106"/>
      <c r="GD1682" s="106"/>
      <c r="GE1682" s="106"/>
      <c r="GF1682" s="106"/>
      <c r="GG1682" s="106"/>
      <c r="GH1682" s="106"/>
      <c r="GI1682" s="106"/>
      <c r="GJ1682" s="106"/>
      <c r="GK1682" s="106"/>
      <c r="GL1682" s="106"/>
      <c r="GM1682" s="106"/>
      <c r="GN1682" s="106"/>
      <c r="GO1682" s="106"/>
      <c r="GP1682" s="106"/>
      <c r="GQ1682" s="106"/>
      <c r="GR1682" s="106"/>
      <c r="GS1682" s="106"/>
      <c r="GT1682" s="106"/>
      <c r="GU1682" s="106"/>
      <c r="GV1682" s="106"/>
      <c r="GW1682" s="106"/>
      <c r="GX1682" s="106"/>
      <c r="GY1682" s="106"/>
      <c r="GZ1682" s="106"/>
      <c r="HA1682" s="106"/>
      <c r="HB1682" s="106"/>
      <c r="HC1682" s="106"/>
      <c r="HD1682" s="106"/>
      <c r="HE1682" s="106"/>
      <c r="HF1682" s="106"/>
      <c r="HG1682" s="106"/>
      <c r="HH1682" s="106"/>
      <c r="HI1682" s="106"/>
      <c r="HJ1682" s="106"/>
      <c r="HK1682" s="106"/>
      <c r="HL1682" s="106"/>
      <c r="HM1682" s="106"/>
      <c r="HN1682" s="106"/>
      <c r="HO1682" s="106"/>
      <c r="HP1682" s="106"/>
      <c r="HQ1682" s="106"/>
      <c r="HR1682" s="106"/>
      <c r="HS1682" s="106"/>
      <c r="HT1682" s="106"/>
      <c r="HU1682" s="106"/>
      <c r="HV1682" s="106"/>
    </row>
    <row r="1683" spans="1:230" s="107" customFormat="1" ht="75">
      <c r="A1683" s="96" t="s">
        <v>539</v>
      </c>
      <c r="B1683" s="97">
        <v>52498107215</v>
      </c>
      <c r="C1683" s="111" t="s">
        <v>4510</v>
      </c>
      <c r="D1683" s="96" t="s">
        <v>466</v>
      </c>
      <c r="E1683" s="96" t="s">
        <v>467</v>
      </c>
      <c r="F1683" s="109" t="s">
        <v>4300</v>
      </c>
      <c r="G1683" s="110">
        <v>1677.9</v>
      </c>
      <c r="H1683" s="110">
        <v>1677.9</v>
      </c>
      <c r="I1683" s="110">
        <v>1677.9</v>
      </c>
      <c r="J1683" s="92"/>
      <c r="K1683" s="106"/>
      <c r="L1683" s="92"/>
      <c r="M1683" s="106"/>
      <c r="N1683" s="106"/>
      <c r="O1683" s="106"/>
      <c r="P1683" s="106"/>
      <c r="Q1683" s="106"/>
      <c r="R1683" s="106"/>
      <c r="S1683" s="106"/>
      <c r="T1683" s="106"/>
      <c r="U1683" s="106"/>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c r="AO1683" s="106"/>
      <c r="AP1683" s="106"/>
      <c r="AQ1683" s="106"/>
      <c r="AR1683" s="106"/>
      <c r="AS1683" s="106"/>
      <c r="AT1683" s="106"/>
      <c r="AU1683" s="106"/>
      <c r="AV1683" s="106"/>
      <c r="AW1683" s="106"/>
      <c r="AX1683" s="106"/>
      <c r="AY1683" s="106"/>
      <c r="AZ1683" s="106"/>
      <c r="BA1683" s="106"/>
      <c r="BB1683" s="106"/>
      <c r="BC1683" s="106"/>
      <c r="BD1683" s="106"/>
      <c r="BE1683" s="106"/>
      <c r="BF1683" s="106"/>
      <c r="BG1683" s="106"/>
      <c r="BH1683" s="106"/>
      <c r="BI1683" s="106"/>
      <c r="BJ1683" s="106"/>
      <c r="BK1683" s="106"/>
      <c r="BL1683" s="106"/>
      <c r="BM1683" s="106"/>
      <c r="BN1683" s="106"/>
      <c r="BO1683" s="106"/>
      <c r="BP1683" s="106"/>
      <c r="BQ1683" s="106"/>
      <c r="BR1683" s="106"/>
      <c r="BS1683" s="106"/>
      <c r="BT1683" s="106"/>
      <c r="BU1683" s="106"/>
      <c r="BV1683" s="106"/>
      <c r="BW1683" s="106"/>
      <c r="BX1683" s="106"/>
      <c r="BY1683" s="106"/>
      <c r="BZ1683" s="106"/>
      <c r="CA1683" s="106"/>
      <c r="CB1683" s="106"/>
      <c r="CC1683" s="106"/>
      <c r="CD1683" s="106"/>
      <c r="CE1683" s="106"/>
      <c r="CF1683" s="106"/>
      <c r="CG1683" s="106"/>
      <c r="CH1683" s="106"/>
      <c r="CI1683" s="106"/>
      <c r="CJ1683" s="106"/>
      <c r="CK1683" s="106"/>
      <c r="CL1683" s="106"/>
      <c r="CM1683" s="106"/>
      <c r="CN1683" s="106"/>
      <c r="CO1683" s="106"/>
      <c r="CP1683" s="106"/>
      <c r="CQ1683" s="106"/>
      <c r="CR1683" s="106"/>
      <c r="CS1683" s="106"/>
      <c r="CT1683" s="106"/>
      <c r="CU1683" s="106"/>
      <c r="CV1683" s="106"/>
      <c r="CW1683" s="106"/>
      <c r="CX1683" s="106"/>
      <c r="CY1683" s="106"/>
      <c r="CZ1683" s="106"/>
      <c r="DA1683" s="106"/>
      <c r="DB1683" s="106"/>
      <c r="DC1683" s="106"/>
      <c r="DD1683" s="106"/>
      <c r="DE1683" s="106"/>
      <c r="DF1683" s="106"/>
      <c r="DG1683" s="106"/>
      <c r="DH1683" s="106"/>
      <c r="DI1683" s="106"/>
      <c r="DJ1683" s="106"/>
      <c r="DK1683" s="106"/>
      <c r="DL1683" s="106"/>
      <c r="DM1683" s="106"/>
      <c r="DN1683" s="106"/>
      <c r="DO1683" s="106"/>
      <c r="DP1683" s="106"/>
      <c r="DQ1683" s="106"/>
      <c r="DR1683" s="106"/>
      <c r="DS1683" s="106"/>
      <c r="DT1683" s="106"/>
      <c r="DU1683" s="106"/>
      <c r="DV1683" s="106"/>
      <c r="DW1683" s="106"/>
      <c r="DX1683" s="106"/>
      <c r="DY1683" s="106"/>
      <c r="DZ1683" s="106"/>
      <c r="EA1683" s="106"/>
      <c r="EB1683" s="106"/>
      <c r="EC1683" s="106"/>
      <c r="ED1683" s="106"/>
      <c r="EE1683" s="106"/>
      <c r="EF1683" s="106"/>
      <c r="EG1683" s="106"/>
      <c r="EH1683" s="106"/>
      <c r="EI1683" s="106"/>
      <c r="EJ1683" s="106"/>
      <c r="EK1683" s="106"/>
      <c r="EL1683" s="106"/>
      <c r="EM1683" s="106"/>
      <c r="EN1683" s="106"/>
      <c r="EO1683" s="106"/>
      <c r="EP1683" s="106"/>
      <c r="EQ1683" s="106"/>
      <c r="ER1683" s="106"/>
      <c r="ES1683" s="106"/>
      <c r="ET1683" s="106"/>
      <c r="EU1683" s="106"/>
      <c r="EV1683" s="106"/>
      <c r="EW1683" s="106"/>
      <c r="EX1683" s="106"/>
      <c r="EY1683" s="106"/>
      <c r="EZ1683" s="106"/>
      <c r="FA1683" s="106"/>
      <c r="FB1683" s="106"/>
      <c r="FC1683" s="106"/>
      <c r="FD1683" s="106"/>
      <c r="FE1683" s="106"/>
      <c r="FF1683" s="106"/>
      <c r="FG1683" s="106"/>
      <c r="FH1683" s="106"/>
      <c r="FI1683" s="106"/>
      <c r="FJ1683" s="106"/>
      <c r="FK1683" s="106"/>
      <c r="FL1683" s="106"/>
      <c r="FM1683" s="106"/>
      <c r="FN1683" s="106"/>
      <c r="FO1683" s="106"/>
      <c r="FP1683" s="106"/>
      <c r="FQ1683" s="106"/>
      <c r="FR1683" s="106"/>
      <c r="FS1683" s="106"/>
      <c r="FT1683" s="106"/>
      <c r="FU1683" s="106"/>
      <c r="FV1683" s="106"/>
      <c r="FW1683" s="106"/>
      <c r="FX1683" s="106"/>
      <c r="FY1683" s="106"/>
      <c r="FZ1683" s="106"/>
      <c r="GA1683" s="106"/>
      <c r="GB1683" s="106"/>
      <c r="GC1683" s="106"/>
      <c r="GD1683" s="106"/>
      <c r="GE1683" s="106"/>
      <c r="GF1683" s="106"/>
      <c r="GG1683" s="106"/>
      <c r="GH1683" s="106"/>
      <c r="GI1683" s="106"/>
      <c r="GJ1683" s="106"/>
      <c r="GK1683" s="106"/>
      <c r="GL1683" s="106"/>
      <c r="GM1683" s="106"/>
      <c r="GN1683" s="106"/>
      <c r="GO1683" s="106"/>
      <c r="GP1683" s="106"/>
      <c r="GQ1683" s="106"/>
      <c r="GR1683" s="106"/>
      <c r="GS1683" s="106"/>
      <c r="GT1683" s="106"/>
      <c r="GU1683" s="106"/>
      <c r="GV1683" s="106"/>
      <c r="GW1683" s="106"/>
      <c r="GX1683" s="106"/>
      <c r="GY1683" s="106"/>
      <c r="GZ1683" s="106"/>
      <c r="HA1683" s="106"/>
      <c r="HB1683" s="106"/>
      <c r="HC1683" s="106"/>
      <c r="HD1683" s="106"/>
      <c r="HE1683" s="106"/>
      <c r="HF1683" s="106"/>
      <c r="HG1683" s="106"/>
      <c r="HH1683" s="106"/>
      <c r="HI1683" s="106"/>
      <c r="HJ1683" s="106"/>
      <c r="HK1683" s="106"/>
      <c r="HL1683" s="106"/>
      <c r="HM1683" s="106"/>
      <c r="HN1683" s="106"/>
      <c r="HO1683" s="106"/>
      <c r="HP1683" s="106"/>
      <c r="HQ1683" s="106"/>
      <c r="HR1683" s="106"/>
      <c r="HS1683" s="106"/>
      <c r="HT1683" s="106"/>
      <c r="HU1683" s="106"/>
      <c r="HV1683" s="106"/>
    </row>
    <row r="1684" spans="1:230" s="107" customFormat="1" ht="75">
      <c r="A1684" s="96" t="s">
        <v>556</v>
      </c>
      <c r="B1684" s="97">
        <v>77849256204</v>
      </c>
      <c r="C1684" s="111" t="s">
        <v>4511</v>
      </c>
      <c r="D1684" s="96" t="s">
        <v>466</v>
      </c>
      <c r="E1684" s="96" t="s">
        <v>467</v>
      </c>
      <c r="F1684" s="109" t="s">
        <v>4301</v>
      </c>
      <c r="G1684" s="110">
        <v>1677.9</v>
      </c>
      <c r="H1684" s="110">
        <v>1677.9</v>
      </c>
      <c r="I1684" s="110">
        <v>1677.9</v>
      </c>
      <c r="J1684" s="92"/>
      <c r="K1684" s="106"/>
      <c r="L1684" s="92"/>
      <c r="M1684" s="106"/>
      <c r="N1684" s="106"/>
      <c r="O1684" s="106"/>
      <c r="P1684" s="106"/>
      <c r="Q1684" s="106"/>
      <c r="R1684" s="106"/>
      <c r="S1684" s="106"/>
      <c r="T1684" s="106"/>
      <c r="U1684" s="106"/>
      <c r="V1684" s="106"/>
      <c r="W1684" s="106"/>
      <c r="X1684" s="106"/>
      <c r="Y1684" s="106"/>
      <c r="Z1684" s="106"/>
      <c r="AA1684" s="106"/>
      <c r="AB1684" s="106"/>
      <c r="AC1684" s="106"/>
      <c r="AD1684" s="106"/>
      <c r="AE1684" s="106"/>
      <c r="AF1684" s="106"/>
      <c r="AG1684" s="106"/>
      <c r="AH1684" s="106"/>
      <c r="AI1684" s="106"/>
      <c r="AJ1684" s="106"/>
      <c r="AK1684" s="106"/>
      <c r="AL1684" s="106"/>
      <c r="AM1684" s="106"/>
      <c r="AN1684" s="106"/>
      <c r="AO1684" s="106"/>
      <c r="AP1684" s="106"/>
      <c r="AQ1684" s="106"/>
      <c r="AR1684" s="106"/>
      <c r="AS1684" s="106"/>
      <c r="AT1684" s="106"/>
      <c r="AU1684" s="106"/>
      <c r="AV1684" s="106"/>
      <c r="AW1684" s="106"/>
      <c r="AX1684" s="106"/>
      <c r="AY1684" s="106"/>
      <c r="AZ1684" s="106"/>
      <c r="BA1684" s="106"/>
      <c r="BB1684" s="106"/>
      <c r="BC1684" s="106"/>
      <c r="BD1684" s="106"/>
      <c r="BE1684" s="106"/>
      <c r="BF1684" s="106"/>
      <c r="BG1684" s="106"/>
      <c r="BH1684" s="106"/>
      <c r="BI1684" s="106"/>
      <c r="BJ1684" s="106"/>
      <c r="BK1684" s="106"/>
      <c r="BL1684" s="106"/>
      <c r="BM1684" s="106"/>
      <c r="BN1684" s="106"/>
      <c r="BO1684" s="106"/>
      <c r="BP1684" s="106"/>
      <c r="BQ1684" s="106"/>
      <c r="BR1684" s="106"/>
      <c r="BS1684" s="106"/>
      <c r="BT1684" s="106"/>
      <c r="BU1684" s="106"/>
      <c r="BV1684" s="106"/>
      <c r="BW1684" s="106"/>
      <c r="BX1684" s="106"/>
      <c r="BY1684" s="106"/>
      <c r="BZ1684" s="106"/>
      <c r="CA1684" s="106"/>
      <c r="CB1684" s="106"/>
      <c r="CC1684" s="106"/>
      <c r="CD1684" s="106"/>
      <c r="CE1684" s="106"/>
      <c r="CF1684" s="106"/>
      <c r="CG1684" s="106"/>
      <c r="CH1684" s="106"/>
      <c r="CI1684" s="106"/>
      <c r="CJ1684" s="106"/>
      <c r="CK1684" s="106"/>
      <c r="CL1684" s="106"/>
      <c r="CM1684" s="106"/>
      <c r="CN1684" s="106"/>
      <c r="CO1684" s="106"/>
      <c r="CP1684" s="106"/>
      <c r="CQ1684" s="106"/>
      <c r="CR1684" s="106"/>
      <c r="CS1684" s="106"/>
      <c r="CT1684" s="106"/>
      <c r="CU1684" s="106"/>
      <c r="CV1684" s="106"/>
      <c r="CW1684" s="106"/>
      <c r="CX1684" s="106"/>
      <c r="CY1684" s="106"/>
      <c r="CZ1684" s="106"/>
      <c r="DA1684" s="106"/>
      <c r="DB1684" s="106"/>
      <c r="DC1684" s="106"/>
      <c r="DD1684" s="106"/>
      <c r="DE1684" s="106"/>
      <c r="DF1684" s="106"/>
      <c r="DG1684" s="106"/>
      <c r="DH1684" s="106"/>
      <c r="DI1684" s="106"/>
      <c r="DJ1684" s="106"/>
      <c r="DK1684" s="106"/>
      <c r="DL1684" s="106"/>
      <c r="DM1684" s="106"/>
      <c r="DN1684" s="106"/>
      <c r="DO1684" s="106"/>
      <c r="DP1684" s="106"/>
      <c r="DQ1684" s="106"/>
      <c r="DR1684" s="106"/>
      <c r="DS1684" s="106"/>
      <c r="DT1684" s="106"/>
      <c r="DU1684" s="106"/>
      <c r="DV1684" s="106"/>
      <c r="DW1684" s="106"/>
      <c r="DX1684" s="106"/>
      <c r="DY1684" s="106"/>
      <c r="DZ1684" s="106"/>
      <c r="EA1684" s="106"/>
      <c r="EB1684" s="106"/>
      <c r="EC1684" s="106"/>
      <c r="ED1684" s="106"/>
      <c r="EE1684" s="106"/>
      <c r="EF1684" s="106"/>
      <c r="EG1684" s="106"/>
      <c r="EH1684" s="106"/>
      <c r="EI1684" s="106"/>
      <c r="EJ1684" s="106"/>
      <c r="EK1684" s="106"/>
      <c r="EL1684" s="106"/>
      <c r="EM1684" s="106"/>
      <c r="EN1684" s="106"/>
      <c r="EO1684" s="106"/>
      <c r="EP1684" s="106"/>
      <c r="EQ1684" s="106"/>
      <c r="ER1684" s="106"/>
      <c r="ES1684" s="106"/>
      <c r="ET1684" s="106"/>
      <c r="EU1684" s="106"/>
      <c r="EV1684" s="106"/>
      <c r="EW1684" s="106"/>
      <c r="EX1684" s="106"/>
      <c r="EY1684" s="106"/>
      <c r="EZ1684" s="106"/>
      <c r="FA1684" s="106"/>
      <c r="FB1684" s="106"/>
      <c r="FC1684" s="106"/>
      <c r="FD1684" s="106"/>
      <c r="FE1684" s="106"/>
      <c r="FF1684" s="106"/>
      <c r="FG1684" s="106"/>
      <c r="FH1684" s="106"/>
      <c r="FI1684" s="106"/>
      <c r="FJ1684" s="106"/>
      <c r="FK1684" s="106"/>
      <c r="FL1684" s="106"/>
      <c r="FM1684" s="106"/>
      <c r="FN1684" s="106"/>
      <c r="FO1684" s="106"/>
      <c r="FP1684" s="106"/>
      <c r="FQ1684" s="106"/>
      <c r="FR1684" s="106"/>
      <c r="FS1684" s="106"/>
      <c r="FT1684" s="106"/>
      <c r="FU1684" s="106"/>
      <c r="FV1684" s="106"/>
      <c r="FW1684" s="106"/>
      <c r="FX1684" s="106"/>
      <c r="FY1684" s="106"/>
      <c r="FZ1684" s="106"/>
      <c r="GA1684" s="106"/>
      <c r="GB1684" s="106"/>
      <c r="GC1684" s="106"/>
      <c r="GD1684" s="106"/>
      <c r="GE1684" s="106"/>
      <c r="GF1684" s="106"/>
      <c r="GG1684" s="106"/>
      <c r="GH1684" s="106"/>
      <c r="GI1684" s="106"/>
      <c r="GJ1684" s="106"/>
      <c r="GK1684" s="106"/>
      <c r="GL1684" s="106"/>
      <c r="GM1684" s="106"/>
      <c r="GN1684" s="106"/>
      <c r="GO1684" s="106"/>
      <c r="GP1684" s="106"/>
      <c r="GQ1684" s="106"/>
      <c r="GR1684" s="106"/>
      <c r="GS1684" s="106"/>
      <c r="GT1684" s="106"/>
      <c r="GU1684" s="106"/>
      <c r="GV1684" s="106"/>
      <c r="GW1684" s="106"/>
      <c r="GX1684" s="106"/>
      <c r="GY1684" s="106"/>
      <c r="GZ1684" s="106"/>
      <c r="HA1684" s="106"/>
      <c r="HB1684" s="106"/>
      <c r="HC1684" s="106"/>
      <c r="HD1684" s="106"/>
      <c r="HE1684" s="106"/>
      <c r="HF1684" s="106"/>
      <c r="HG1684" s="106"/>
      <c r="HH1684" s="106"/>
      <c r="HI1684" s="106"/>
      <c r="HJ1684" s="106"/>
      <c r="HK1684" s="106"/>
      <c r="HL1684" s="106"/>
      <c r="HM1684" s="106"/>
      <c r="HN1684" s="106"/>
      <c r="HO1684" s="106"/>
      <c r="HP1684" s="106"/>
      <c r="HQ1684" s="106"/>
      <c r="HR1684" s="106"/>
      <c r="HS1684" s="106"/>
      <c r="HT1684" s="106"/>
      <c r="HU1684" s="106"/>
      <c r="HV1684" s="106"/>
    </row>
    <row r="1685" spans="1:230" s="107" customFormat="1" ht="75">
      <c r="A1685" s="96" t="s">
        <v>3521</v>
      </c>
      <c r="B1685" s="97">
        <v>96736305349</v>
      </c>
      <c r="C1685" s="111" t="s">
        <v>4512</v>
      </c>
      <c r="D1685" s="96" t="s">
        <v>466</v>
      </c>
      <c r="E1685" s="96" t="s">
        <v>467</v>
      </c>
      <c r="F1685" s="109" t="s">
        <v>4302</v>
      </c>
      <c r="G1685" s="110">
        <v>1468.26</v>
      </c>
      <c r="H1685" s="110">
        <v>1468.26</v>
      </c>
      <c r="I1685" s="110">
        <v>1468.26</v>
      </c>
      <c r="J1685" s="92"/>
      <c r="K1685" s="106"/>
      <c r="L1685" s="92"/>
      <c r="M1685" s="106"/>
      <c r="N1685" s="106"/>
      <c r="O1685" s="106"/>
      <c r="P1685" s="106"/>
      <c r="Q1685" s="106"/>
      <c r="R1685" s="106"/>
      <c r="S1685" s="106"/>
      <c r="T1685" s="106"/>
      <c r="U1685" s="106"/>
      <c r="V1685" s="106"/>
      <c r="W1685" s="106"/>
      <c r="X1685" s="106"/>
      <c r="Y1685" s="106"/>
      <c r="Z1685" s="106"/>
      <c r="AA1685" s="106"/>
      <c r="AB1685" s="106"/>
      <c r="AC1685" s="106"/>
      <c r="AD1685" s="106"/>
      <c r="AE1685" s="106"/>
      <c r="AF1685" s="106"/>
      <c r="AG1685" s="106"/>
      <c r="AH1685" s="106"/>
      <c r="AI1685" s="106"/>
      <c r="AJ1685" s="106"/>
      <c r="AK1685" s="106"/>
      <c r="AL1685" s="106"/>
      <c r="AM1685" s="106"/>
      <c r="AN1685" s="106"/>
      <c r="AO1685" s="106"/>
      <c r="AP1685" s="106"/>
      <c r="AQ1685" s="106"/>
      <c r="AR1685" s="106"/>
      <c r="AS1685" s="106"/>
      <c r="AT1685" s="106"/>
      <c r="AU1685" s="106"/>
      <c r="AV1685" s="106"/>
      <c r="AW1685" s="106"/>
      <c r="AX1685" s="106"/>
      <c r="AY1685" s="106"/>
      <c r="AZ1685" s="106"/>
      <c r="BA1685" s="106"/>
      <c r="BB1685" s="106"/>
      <c r="BC1685" s="106"/>
      <c r="BD1685" s="106"/>
      <c r="BE1685" s="106"/>
      <c r="BF1685" s="106"/>
      <c r="BG1685" s="106"/>
      <c r="BH1685" s="106"/>
      <c r="BI1685" s="106"/>
      <c r="BJ1685" s="106"/>
      <c r="BK1685" s="106"/>
      <c r="BL1685" s="106"/>
      <c r="BM1685" s="106"/>
      <c r="BN1685" s="106"/>
      <c r="BO1685" s="106"/>
      <c r="BP1685" s="106"/>
      <c r="BQ1685" s="106"/>
      <c r="BR1685" s="106"/>
      <c r="BS1685" s="106"/>
      <c r="BT1685" s="106"/>
      <c r="BU1685" s="106"/>
      <c r="BV1685" s="106"/>
      <c r="BW1685" s="106"/>
      <c r="BX1685" s="106"/>
      <c r="BY1685" s="106"/>
      <c r="BZ1685" s="106"/>
      <c r="CA1685" s="106"/>
      <c r="CB1685" s="106"/>
      <c r="CC1685" s="106"/>
      <c r="CD1685" s="106"/>
      <c r="CE1685" s="106"/>
      <c r="CF1685" s="106"/>
      <c r="CG1685" s="106"/>
      <c r="CH1685" s="106"/>
      <c r="CI1685" s="106"/>
      <c r="CJ1685" s="106"/>
      <c r="CK1685" s="106"/>
      <c r="CL1685" s="106"/>
      <c r="CM1685" s="106"/>
      <c r="CN1685" s="106"/>
      <c r="CO1685" s="106"/>
      <c r="CP1685" s="106"/>
      <c r="CQ1685" s="106"/>
      <c r="CR1685" s="106"/>
      <c r="CS1685" s="106"/>
      <c r="CT1685" s="106"/>
      <c r="CU1685" s="106"/>
      <c r="CV1685" s="106"/>
      <c r="CW1685" s="106"/>
      <c r="CX1685" s="106"/>
      <c r="CY1685" s="106"/>
      <c r="CZ1685" s="106"/>
      <c r="DA1685" s="106"/>
      <c r="DB1685" s="106"/>
      <c r="DC1685" s="106"/>
      <c r="DD1685" s="106"/>
      <c r="DE1685" s="106"/>
      <c r="DF1685" s="106"/>
      <c r="DG1685" s="106"/>
      <c r="DH1685" s="106"/>
      <c r="DI1685" s="106"/>
      <c r="DJ1685" s="106"/>
      <c r="DK1685" s="106"/>
      <c r="DL1685" s="106"/>
      <c r="DM1685" s="106"/>
      <c r="DN1685" s="106"/>
      <c r="DO1685" s="106"/>
      <c r="DP1685" s="106"/>
      <c r="DQ1685" s="106"/>
      <c r="DR1685" s="106"/>
      <c r="DS1685" s="106"/>
      <c r="DT1685" s="106"/>
      <c r="DU1685" s="106"/>
      <c r="DV1685" s="106"/>
      <c r="DW1685" s="106"/>
      <c r="DX1685" s="106"/>
      <c r="DY1685" s="106"/>
      <c r="DZ1685" s="106"/>
      <c r="EA1685" s="106"/>
      <c r="EB1685" s="106"/>
      <c r="EC1685" s="106"/>
      <c r="ED1685" s="106"/>
      <c r="EE1685" s="106"/>
      <c r="EF1685" s="106"/>
      <c r="EG1685" s="106"/>
      <c r="EH1685" s="106"/>
      <c r="EI1685" s="106"/>
      <c r="EJ1685" s="106"/>
      <c r="EK1685" s="106"/>
      <c r="EL1685" s="106"/>
      <c r="EM1685" s="106"/>
      <c r="EN1685" s="106"/>
      <c r="EO1685" s="106"/>
      <c r="EP1685" s="106"/>
      <c r="EQ1685" s="106"/>
      <c r="ER1685" s="106"/>
      <c r="ES1685" s="106"/>
      <c r="ET1685" s="106"/>
      <c r="EU1685" s="106"/>
      <c r="EV1685" s="106"/>
      <c r="EW1685" s="106"/>
      <c r="EX1685" s="106"/>
      <c r="EY1685" s="106"/>
      <c r="EZ1685" s="106"/>
      <c r="FA1685" s="106"/>
      <c r="FB1685" s="106"/>
      <c r="FC1685" s="106"/>
      <c r="FD1685" s="106"/>
      <c r="FE1685" s="106"/>
      <c r="FF1685" s="106"/>
      <c r="FG1685" s="106"/>
      <c r="FH1685" s="106"/>
      <c r="FI1685" s="106"/>
      <c r="FJ1685" s="106"/>
      <c r="FK1685" s="106"/>
      <c r="FL1685" s="106"/>
      <c r="FM1685" s="106"/>
      <c r="FN1685" s="106"/>
      <c r="FO1685" s="106"/>
      <c r="FP1685" s="106"/>
      <c r="FQ1685" s="106"/>
      <c r="FR1685" s="106"/>
      <c r="FS1685" s="106"/>
      <c r="FT1685" s="106"/>
      <c r="FU1685" s="106"/>
      <c r="FV1685" s="106"/>
      <c r="FW1685" s="106"/>
      <c r="FX1685" s="106"/>
      <c r="FY1685" s="106"/>
      <c r="FZ1685" s="106"/>
      <c r="GA1685" s="106"/>
      <c r="GB1685" s="106"/>
      <c r="GC1685" s="106"/>
      <c r="GD1685" s="106"/>
      <c r="GE1685" s="106"/>
      <c r="GF1685" s="106"/>
      <c r="GG1685" s="106"/>
      <c r="GH1685" s="106"/>
      <c r="GI1685" s="106"/>
      <c r="GJ1685" s="106"/>
      <c r="GK1685" s="106"/>
      <c r="GL1685" s="106"/>
      <c r="GM1685" s="106"/>
      <c r="GN1685" s="106"/>
      <c r="GO1685" s="106"/>
      <c r="GP1685" s="106"/>
      <c r="GQ1685" s="106"/>
      <c r="GR1685" s="106"/>
      <c r="GS1685" s="106"/>
      <c r="GT1685" s="106"/>
      <c r="GU1685" s="106"/>
      <c r="GV1685" s="106"/>
      <c r="GW1685" s="106"/>
      <c r="GX1685" s="106"/>
      <c r="GY1685" s="106"/>
      <c r="GZ1685" s="106"/>
      <c r="HA1685" s="106"/>
      <c r="HB1685" s="106"/>
      <c r="HC1685" s="106"/>
      <c r="HD1685" s="106"/>
      <c r="HE1685" s="106"/>
      <c r="HF1685" s="106"/>
      <c r="HG1685" s="106"/>
      <c r="HH1685" s="106"/>
      <c r="HI1685" s="106"/>
      <c r="HJ1685" s="106"/>
      <c r="HK1685" s="106"/>
      <c r="HL1685" s="106"/>
      <c r="HM1685" s="106"/>
      <c r="HN1685" s="106"/>
      <c r="HO1685" s="106"/>
      <c r="HP1685" s="106"/>
      <c r="HQ1685" s="106"/>
      <c r="HR1685" s="106"/>
      <c r="HS1685" s="106"/>
      <c r="HT1685" s="106"/>
      <c r="HU1685" s="106"/>
      <c r="HV1685" s="106"/>
    </row>
    <row r="1686" spans="1:230" s="107" customFormat="1" ht="75">
      <c r="A1686" s="96" t="s">
        <v>4454</v>
      </c>
      <c r="B1686" s="97">
        <v>34546773000190</v>
      </c>
      <c r="C1686" s="111" t="s">
        <v>4513</v>
      </c>
      <c r="D1686" s="96" t="s">
        <v>463</v>
      </c>
      <c r="E1686" s="145" t="s">
        <v>468</v>
      </c>
      <c r="F1686" s="109" t="s">
        <v>4303</v>
      </c>
      <c r="G1686" s="110">
        <v>550</v>
      </c>
      <c r="H1686" s="110">
        <v>0</v>
      </c>
      <c r="I1686" s="110">
        <v>0</v>
      </c>
      <c r="J1686" s="92"/>
      <c r="K1686" s="106"/>
      <c r="L1686" s="92"/>
      <c r="M1686" s="106"/>
      <c r="N1686" s="106"/>
      <c r="O1686" s="106"/>
      <c r="P1686" s="106"/>
      <c r="Q1686" s="106"/>
      <c r="R1686" s="106"/>
      <c r="S1686" s="106"/>
      <c r="T1686" s="106"/>
      <c r="U1686" s="106"/>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c r="AO1686" s="106"/>
      <c r="AP1686" s="106"/>
      <c r="AQ1686" s="106"/>
      <c r="AR1686" s="106"/>
      <c r="AS1686" s="106"/>
      <c r="AT1686" s="106"/>
      <c r="AU1686" s="106"/>
      <c r="AV1686" s="106"/>
      <c r="AW1686" s="106"/>
      <c r="AX1686" s="106"/>
      <c r="AY1686" s="106"/>
      <c r="AZ1686" s="106"/>
      <c r="BA1686" s="106"/>
      <c r="BB1686" s="106"/>
      <c r="BC1686" s="106"/>
      <c r="BD1686" s="106"/>
      <c r="BE1686" s="106"/>
      <c r="BF1686" s="106"/>
      <c r="BG1686" s="106"/>
      <c r="BH1686" s="106"/>
      <c r="BI1686" s="106"/>
      <c r="BJ1686" s="106"/>
      <c r="BK1686" s="106"/>
      <c r="BL1686" s="106"/>
      <c r="BM1686" s="106"/>
      <c r="BN1686" s="106"/>
      <c r="BO1686" s="106"/>
      <c r="BP1686" s="106"/>
      <c r="BQ1686" s="106"/>
      <c r="BR1686" s="106"/>
      <c r="BS1686" s="106"/>
      <c r="BT1686" s="106"/>
      <c r="BU1686" s="106"/>
      <c r="BV1686" s="106"/>
      <c r="BW1686" s="106"/>
      <c r="BX1686" s="106"/>
      <c r="BY1686" s="106"/>
      <c r="BZ1686" s="106"/>
      <c r="CA1686" s="106"/>
      <c r="CB1686" s="106"/>
      <c r="CC1686" s="106"/>
      <c r="CD1686" s="106"/>
      <c r="CE1686" s="106"/>
      <c r="CF1686" s="106"/>
      <c r="CG1686" s="106"/>
      <c r="CH1686" s="106"/>
      <c r="CI1686" s="106"/>
      <c r="CJ1686" s="106"/>
      <c r="CK1686" s="106"/>
      <c r="CL1686" s="106"/>
      <c r="CM1686" s="106"/>
      <c r="CN1686" s="106"/>
      <c r="CO1686" s="106"/>
      <c r="CP1686" s="106"/>
      <c r="CQ1686" s="106"/>
      <c r="CR1686" s="106"/>
      <c r="CS1686" s="106"/>
      <c r="CT1686" s="106"/>
      <c r="CU1686" s="106"/>
      <c r="CV1686" s="106"/>
      <c r="CW1686" s="106"/>
      <c r="CX1686" s="106"/>
      <c r="CY1686" s="106"/>
      <c r="CZ1686" s="106"/>
      <c r="DA1686" s="106"/>
      <c r="DB1686" s="106"/>
      <c r="DC1686" s="106"/>
      <c r="DD1686" s="106"/>
      <c r="DE1686" s="106"/>
      <c r="DF1686" s="106"/>
      <c r="DG1686" s="106"/>
      <c r="DH1686" s="106"/>
      <c r="DI1686" s="106"/>
      <c r="DJ1686" s="106"/>
      <c r="DK1686" s="106"/>
      <c r="DL1686" s="106"/>
      <c r="DM1686" s="106"/>
      <c r="DN1686" s="106"/>
      <c r="DO1686" s="106"/>
      <c r="DP1686" s="106"/>
      <c r="DQ1686" s="106"/>
      <c r="DR1686" s="106"/>
      <c r="DS1686" s="106"/>
      <c r="DT1686" s="106"/>
      <c r="DU1686" s="106"/>
      <c r="DV1686" s="106"/>
      <c r="DW1686" s="106"/>
      <c r="DX1686" s="106"/>
      <c r="DY1686" s="106"/>
      <c r="DZ1686" s="106"/>
      <c r="EA1686" s="106"/>
      <c r="EB1686" s="106"/>
      <c r="EC1686" s="106"/>
      <c r="ED1686" s="106"/>
      <c r="EE1686" s="106"/>
      <c r="EF1686" s="106"/>
      <c r="EG1686" s="106"/>
      <c r="EH1686" s="106"/>
      <c r="EI1686" s="106"/>
      <c r="EJ1686" s="106"/>
      <c r="EK1686" s="106"/>
      <c r="EL1686" s="106"/>
      <c r="EM1686" s="106"/>
      <c r="EN1686" s="106"/>
      <c r="EO1686" s="106"/>
      <c r="EP1686" s="106"/>
      <c r="EQ1686" s="106"/>
      <c r="ER1686" s="106"/>
      <c r="ES1686" s="106"/>
      <c r="ET1686" s="106"/>
      <c r="EU1686" s="106"/>
      <c r="EV1686" s="106"/>
      <c r="EW1686" s="106"/>
      <c r="EX1686" s="106"/>
      <c r="EY1686" s="106"/>
      <c r="EZ1686" s="106"/>
      <c r="FA1686" s="106"/>
      <c r="FB1686" s="106"/>
      <c r="FC1686" s="106"/>
      <c r="FD1686" s="106"/>
      <c r="FE1686" s="106"/>
      <c r="FF1686" s="106"/>
      <c r="FG1686" s="106"/>
      <c r="FH1686" s="106"/>
      <c r="FI1686" s="106"/>
      <c r="FJ1686" s="106"/>
      <c r="FK1686" s="106"/>
      <c r="FL1686" s="106"/>
      <c r="FM1686" s="106"/>
      <c r="FN1686" s="106"/>
      <c r="FO1686" s="106"/>
      <c r="FP1686" s="106"/>
      <c r="FQ1686" s="106"/>
      <c r="FR1686" s="106"/>
      <c r="FS1686" s="106"/>
      <c r="FT1686" s="106"/>
      <c r="FU1686" s="106"/>
      <c r="FV1686" s="106"/>
      <c r="FW1686" s="106"/>
      <c r="FX1686" s="106"/>
      <c r="FY1686" s="106"/>
      <c r="FZ1686" s="106"/>
      <c r="GA1686" s="106"/>
      <c r="GB1686" s="106"/>
      <c r="GC1686" s="106"/>
      <c r="GD1686" s="106"/>
      <c r="GE1686" s="106"/>
      <c r="GF1686" s="106"/>
      <c r="GG1686" s="106"/>
      <c r="GH1686" s="106"/>
      <c r="GI1686" s="106"/>
      <c r="GJ1686" s="106"/>
      <c r="GK1686" s="106"/>
      <c r="GL1686" s="106"/>
      <c r="GM1686" s="106"/>
      <c r="GN1686" s="106"/>
      <c r="GO1686" s="106"/>
      <c r="GP1686" s="106"/>
      <c r="GQ1686" s="106"/>
      <c r="GR1686" s="106"/>
      <c r="GS1686" s="106"/>
      <c r="GT1686" s="106"/>
      <c r="GU1686" s="106"/>
      <c r="GV1686" s="106"/>
      <c r="GW1686" s="106"/>
      <c r="GX1686" s="106"/>
      <c r="GY1686" s="106"/>
      <c r="GZ1686" s="106"/>
      <c r="HA1686" s="106"/>
      <c r="HB1686" s="106"/>
      <c r="HC1686" s="106"/>
      <c r="HD1686" s="106"/>
      <c r="HE1686" s="106"/>
      <c r="HF1686" s="106"/>
      <c r="HG1686" s="106"/>
      <c r="HH1686" s="106"/>
      <c r="HI1686" s="106"/>
      <c r="HJ1686" s="106"/>
      <c r="HK1686" s="106"/>
      <c r="HL1686" s="106"/>
      <c r="HM1686" s="106"/>
      <c r="HN1686" s="106"/>
      <c r="HO1686" s="106"/>
      <c r="HP1686" s="106"/>
      <c r="HQ1686" s="106"/>
      <c r="HR1686" s="106"/>
      <c r="HS1686" s="106"/>
      <c r="HT1686" s="106"/>
      <c r="HU1686" s="106"/>
      <c r="HV1686" s="106"/>
    </row>
    <row r="1687" spans="1:230" s="107" customFormat="1" ht="71.25">
      <c r="A1687" s="96" t="s">
        <v>4455</v>
      </c>
      <c r="B1687" s="97">
        <v>5778325000547</v>
      </c>
      <c r="C1687" s="109" t="s">
        <v>4514</v>
      </c>
      <c r="D1687" s="96" t="s">
        <v>463</v>
      </c>
      <c r="E1687" s="145" t="s">
        <v>468</v>
      </c>
      <c r="F1687" s="109" t="s">
        <v>4304</v>
      </c>
      <c r="G1687" s="110">
        <v>1000000</v>
      </c>
      <c r="H1687" s="110">
        <v>0</v>
      </c>
      <c r="I1687" s="110">
        <v>0</v>
      </c>
      <c r="J1687" s="92"/>
      <c r="K1687" s="106"/>
      <c r="L1687" s="92"/>
      <c r="M1687" s="106"/>
      <c r="N1687" s="106"/>
      <c r="O1687" s="106"/>
      <c r="P1687" s="106"/>
      <c r="Q1687" s="106"/>
      <c r="R1687" s="106"/>
      <c r="S1687" s="106"/>
      <c r="T1687" s="106"/>
      <c r="U1687" s="106"/>
      <c r="V1687" s="106"/>
      <c r="W1687" s="106"/>
      <c r="X1687" s="106"/>
      <c r="Y1687" s="106"/>
      <c r="Z1687" s="106"/>
      <c r="AA1687" s="106"/>
      <c r="AB1687" s="106"/>
      <c r="AC1687" s="106"/>
      <c r="AD1687" s="106"/>
      <c r="AE1687" s="106"/>
      <c r="AF1687" s="106"/>
      <c r="AG1687" s="106"/>
      <c r="AH1687" s="106"/>
      <c r="AI1687" s="106"/>
      <c r="AJ1687" s="106"/>
      <c r="AK1687" s="106"/>
      <c r="AL1687" s="106"/>
      <c r="AM1687" s="106"/>
      <c r="AN1687" s="106"/>
      <c r="AO1687" s="106"/>
      <c r="AP1687" s="106"/>
      <c r="AQ1687" s="106"/>
      <c r="AR1687" s="106"/>
      <c r="AS1687" s="106"/>
      <c r="AT1687" s="106"/>
      <c r="AU1687" s="106"/>
      <c r="AV1687" s="106"/>
      <c r="AW1687" s="106"/>
      <c r="AX1687" s="106"/>
      <c r="AY1687" s="106"/>
      <c r="AZ1687" s="106"/>
      <c r="BA1687" s="106"/>
      <c r="BB1687" s="106"/>
      <c r="BC1687" s="106"/>
      <c r="BD1687" s="106"/>
      <c r="BE1687" s="106"/>
      <c r="BF1687" s="106"/>
      <c r="BG1687" s="106"/>
      <c r="BH1687" s="106"/>
      <c r="BI1687" s="106"/>
      <c r="BJ1687" s="106"/>
      <c r="BK1687" s="106"/>
      <c r="BL1687" s="106"/>
      <c r="BM1687" s="106"/>
      <c r="BN1687" s="106"/>
      <c r="BO1687" s="106"/>
      <c r="BP1687" s="106"/>
      <c r="BQ1687" s="106"/>
      <c r="BR1687" s="106"/>
      <c r="BS1687" s="106"/>
      <c r="BT1687" s="106"/>
      <c r="BU1687" s="106"/>
      <c r="BV1687" s="106"/>
      <c r="BW1687" s="106"/>
      <c r="BX1687" s="106"/>
      <c r="BY1687" s="106"/>
      <c r="BZ1687" s="106"/>
      <c r="CA1687" s="106"/>
      <c r="CB1687" s="106"/>
      <c r="CC1687" s="106"/>
      <c r="CD1687" s="106"/>
      <c r="CE1687" s="106"/>
      <c r="CF1687" s="106"/>
      <c r="CG1687" s="106"/>
      <c r="CH1687" s="106"/>
      <c r="CI1687" s="106"/>
      <c r="CJ1687" s="106"/>
      <c r="CK1687" s="106"/>
      <c r="CL1687" s="106"/>
      <c r="CM1687" s="106"/>
      <c r="CN1687" s="106"/>
      <c r="CO1687" s="106"/>
      <c r="CP1687" s="106"/>
      <c r="CQ1687" s="106"/>
      <c r="CR1687" s="106"/>
      <c r="CS1687" s="106"/>
      <c r="CT1687" s="106"/>
      <c r="CU1687" s="106"/>
      <c r="CV1687" s="106"/>
      <c r="CW1687" s="106"/>
      <c r="CX1687" s="106"/>
      <c r="CY1687" s="106"/>
      <c r="CZ1687" s="106"/>
      <c r="DA1687" s="106"/>
      <c r="DB1687" s="106"/>
      <c r="DC1687" s="106"/>
      <c r="DD1687" s="106"/>
      <c r="DE1687" s="106"/>
      <c r="DF1687" s="106"/>
      <c r="DG1687" s="106"/>
      <c r="DH1687" s="106"/>
      <c r="DI1687" s="106"/>
      <c r="DJ1687" s="106"/>
      <c r="DK1687" s="106"/>
      <c r="DL1687" s="106"/>
      <c r="DM1687" s="106"/>
      <c r="DN1687" s="106"/>
      <c r="DO1687" s="106"/>
      <c r="DP1687" s="106"/>
      <c r="DQ1687" s="106"/>
      <c r="DR1687" s="106"/>
      <c r="DS1687" s="106"/>
      <c r="DT1687" s="106"/>
      <c r="DU1687" s="106"/>
      <c r="DV1687" s="106"/>
      <c r="DW1687" s="106"/>
      <c r="DX1687" s="106"/>
      <c r="DY1687" s="106"/>
      <c r="DZ1687" s="106"/>
      <c r="EA1687" s="106"/>
      <c r="EB1687" s="106"/>
      <c r="EC1687" s="106"/>
      <c r="ED1687" s="106"/>
      <c r="EE1687" s="106"/>
      <c r="EF1687" s="106"/>
      <c r="EG1687" s="106"/>
      <c r="EH1687" s="106"/>
      <c r="EI1687" s="106"/>
      <c r="EJ1687" s="106"/>
      <c r="EK1687" s="106"/>
      <c r="EL1687" s="106"/>
      <c r="EM1687" s="106"/>
      <c r="EN1687" s="106"/>
      <c r="EO1687" s="106"/>
      <c r="EP1687" s="106"/>
      <c r="EQ1687" s="106"/>
      <c r="ER1687" s="106"/>
      <c r="ES1687" s="106"/>
      <c r="ET1687" s="106"/>
      <c r="EU1687" s="106"/>
      <c r="EV1687" s="106"/>
      <c r="EW1687" s="106"/>
      <c r="EX1687" s="106"/>
      <c r="EY1687" s="106"/>
      <c r="EZ1687" s="106"/>
      <c r="FA1687" s="106"/>
      <c r="FB1687" s="106"/>
      <c r="FC1687" s="106"/>
      <c r="FD1687" s="106"/>
      <c r="FE1687" s="106"/>
      <c r="FF1687" s="106"/>
      <c r="FG1687" s="106"/>
      <c r="FH1687" s="106"/>
      <c r="FI1687" s="106"/>
      <c r="FJ1687" s="106"/>
      <c r="FK1687" s="106"/>
      <c r="FL1687" s="106"/>
      <c r="FM1687" s="106"/>
      <c r="FN1687" s="106"/>
      <c r="FO1687" s="106"/>
      <c r="FP1687" s="106"/>
      <c r="FQ1687" s="106"/>
      <c r="FR1687" s="106"/>
      <c r="FS1687" s="106"/>
      <c r="FT1687" s="106"/>
      <c r="FU1687" s="106"/>
      <c r="FV1687" s="106"/>
      <c r="FW1687" s="106"/>
      <c r="FX1687" s="106"/>
      <c r="FY1687" s="106"/>
      <c r="FZ1687" s="106"/>
      <c r="GA1687" s="106"/>
      <c r="GB1687" s="106"/>
      <c r="GC1687" s="106"/>
      <c r="GD1687" s="106"/>
      <c r="GE1687" s="106"/>
      <c r="GF1687" s="106"/>
      <c r="GG1687" s="106"/>
      <c r="GH1687" s="106"/>
      <c r="GI1687" s="106"/>
      <c r="GJ1687" s="106"/>
      <c r="GK1687" s="106"/>
      <c r="GL1687" s="106"/>
      <c r="GM1687" s="106"/>
      <c r="GN1687" s="106"/>
      <c r="GO1687" s="106"/>
      <c r="GP1687" s="106"/>
      <c r="GQ1687" s="106"/>
      <c r="GR1687" s="106"/>
      <c r="GS1687" s="106"/>
      <c r="GT1687" s="106"/>
      <c r="GU1687" s="106"/>
      <c r="GV1687" s="106"/>
      <c r="GW1687" s="106"/>
      <c r="GX1687" s="106"/>
      <c r="GY1687" s="106"/>
      <c r="GZ1687" s="106"/>
      <c r="HA1687" s="106"/>
      <c r="HB1687" s="106"/>
      <c r="HC1687" s="106"/>
      <c r="HD1687" s="106"/>
      <c r="HE1687" s="106"/>
      <c r="HF1687" s="106"/>
      <c r="HG1687" s="106"/>
      <c r="HH1687" s="106"/>
      <c r="HI1687" s="106"/>
      <c r="HJ1687" s="106"/>
      <c r="HK1687" s="106"/>
      <c r="HL1687" s="106"/>
      <c r="HM1687" s="106"/>
      <c r="HN1687" s="106"/>
      <c r="HO1687" s="106"/>
      <c r="HP1687" s="106"/>
      <c r="HQ1687" s="106"/>
      <c r="HR1687" s="106"/>
      <c r="HS1687" s="106"/>
      <c r="HT1687" s="106"/>
      <c r="HU1687" s="106"/>
      <c r="HV1687" s="106"/>
    </row>
    <row r="1688" spans="1:230" s="107" customFormat="1" ht="71.25">
      <c r="A1688" s="96" t="s">
        <v>4455</v>
      </c>
      <c r="B1688" s="97">
        <v>5778325000547</v>
      </c>
      <c r="C1688" s="109" t="s">
        <v>4515</v>
      </c>
      <c r="D1688" s="96" t="s">
        <v>463</v>
      </c>
      <c r="E1688" s="145" t="s">
        <v>468</v>
      </c>
      <c r="F1688" s="109" t="s">
        <v>4305</v>
      </c>
      <c r="G1688" s="110">
        <v>235000</v>
      </c>
      <c r="H1688" s="110">
        <v>0</v>
      </c>
      <c r="I1688" s="110">
        <v>0</v>
      </c>
      <c r="J1688" s="92"/>
      <c r="K1688" s="106"/>
      <c r="L1688" s="92"/>
      <c r="M1688" s="106"/>
      <c r="N1688" s="106"/>
      <c r="O1688" s="106"/>
      <c r="P1688" s="106"/>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AN1688" s="106"/>
      <c r="AO1688" s="106"/>
      <c r="AP1688" s="106"/>
      <c r="AQ1688" s="106"/>
      <c r="AR1688" s="106"/>
      <c r="AS1688" s="106"/>
      <c r="AT1688" s="106"/>
      <c r="AU1688" s="106"/>
      <c r="AV1688" s="106"/>
      <c r="AW1688" s="106"/>
      <c r="AX1688" s="106"/>
      <c r="AY1688" s="106"/>
      <c r="AZ1688" s="106"/>
      <c r="BA1688" s="106"/>
      <c r="BB1688" s="106"/>
      <c r="BC1688" s="106"/>
      <c r="BD1688" s="106"/>
      <c r="BE1688" s="106"/>
      <c r="BF1688" s="106"/>
      <c r="BG1688" s="106"/>
      <c r="BH1688" s="106"/>
      <c r="BI1688" s="106"/>
      <c r="BJ1688" s="106"/>
      <c r="BK1688" s="106"/>
      <c r="BL1688" s="106"/>
      <c r="BM1688" s="106"/>
      <c r="BN1688" s="106"/>
      <c r="BO1688" s="106"/>
      <c r="BP1688" s="106"/>
      <c r="BQ1688" s="106"/>
      <c r="BR1688" s="106"/>
      <c r="BS1688" s="106"/>
      <c r="BT1688" s="106"/>
      <c r="BU1688" s="106"/>
      <c r="BV1688" s="106"/>
      <c r="BW1688" s="106"/>
      <c r="BX1688" s="106"/>
      <c r="BY1688" s="106"/>
      <c r="BZ1688" s="106"/>
      <c r="CA1688" s="106"/>
      <c r="CB1688" s="106"/>
      <c r="CC1688" s="106"/>
      <c r="CD1688" s="106"/>
      <c r="CE1688" s="106"/>
      <c r="CF1688" s="106"/>
      <c r="CG1688" s="106"/>
      <c r="CH1688" s="106"/>
      <c r="CI1688" s="106"/>
      <c r="CJ1688" s="106"/>
      <c r="CK1688" s="106"/>
      <c r="CL1688" s="106"/>
      <c r="CM1688" s="106"/>
      <c r="CN1688" s="106"/>
      <c r="CO1688" s="106"/>
      <c r="CP1688" s="106"/>
      <c r="CQ1688" s="106"/>
      <c r="CR1688" s="106"/>
      <c r="CS1688" s="106"/>
      <c r="CT1688" s="106"/>
      <c r="CU1688" s="106"/>
      <c r="CV1688" s="106"/>
      <c r="CW1688" s="106"/>
      <c r="CX1688" s="106"/>
      <c r="CY1688" s="106"/>
      <c r="CZ1688" s="106"/>
      <c r="DA1688" s="106"/>
      <c r="DB1688" s="106"/>
      <c r="DC1688" s="106"/>
      <c r="DD1688" s="106"/>
      <c r="DE1688" s="106"/>
      <c r="DF1688" s="106"/>
      <c r="DG1688" s="106"/>
      <c r="DH1688" s="106"/>
      <c r="DI1688" s="106"/>
      <c r="DJ1688" s="106"/>
      <c r="DK1688" s="106"/>
      <c r="DL1688" s="106"/>
      <c r="DM1688" s="106"/>
      <c r="DN1688" s="106"/>
      <c r="DO1688" s="106"/>
      <c r="DP1688" s="106"/>
      <c r="DQ1688" s="106"/>
      <c r="DR1688" s="106"/>
      <c r="DS1688" s="106"/>
      <c r="DT1688" s="106"/>
      <c r="DU1688" s="106"/>
      <c r="DV1688" s="106"/>
      <c r="DW1688" s="106"/>
      <c r="DX1688" s="106"/>
      <c r="DY1688" s="106"/>
      <c r="DZ1688" s="106"/>
      <c r="EA1688" s="106"/>
      <c r="EB1688" s="106"/>
      <c r="EC1688" s="106"/>
      <c r="ED1688" s="106"/>
      <c r="EE1688" s="106"/>
      <c r="EF1688" s="106"/>
      <c r="EG1688" s="106"/>
      <c r="EH1688" s="106"/>
      <c r="EI1688" s="106"/>
      <c r="EJ1688" s="106"/>
      <c r="EK1688" s="106"/>
      <c r="EL1688" s="106"/>
      <c r="EM1688" s="106"/>
      <c r="EN1688" s="106"/>
      <c r="EO1688" s="106"/>
      <c r="EP1688" s="106"/>
      <c r="EQ1688" s="106"/>
      <c r="ER1688" s="106"/>
      <c r="ES1688" s="106"/>
      <c r="ET1688" s="106"/>
      <c r="EU1688" s="106"/>
      <c r="EV1688" s="106"/>
      <c r="EW1688" s="106"/>
      <c r="EX1688" s="106"/>
      <c r="EY1688" s="106"/>
      <c r="EZ1688" s="106"/>
      <c r="FA1688" s="106"/>
      <c r="FB1688" s="106"/>
      <c r="FC1688" s="106"/>
      <c r="FD1688" s="106"/>
      <c r="FE1688" s="106"/>
      <c r="FF1688" s="106"/>
      <c r="FG1688" s="106"/>
      <c r="FH1688" s="106"/>
      <c r="FI1688" s="106"/>
      <c r="FJ1688" s="106"/>
      <c r="FK1688" s="106"/>
      <c r="FL1688" s="106"/>
      <c r="FM1688" s="106"/>
      <c r="FN1688" s="106"/>
      <c r="FO1688" s="106"/>
      <c r="FP1688" s="106"/>
      <c r="FQ1688" s="106"/>
      <c r="FR1688" s="106"/>
      <c r="FS1688" s="106"/>
      <c r="FT1688" s="106"/>
      <c r="FU1688" s="106"/>
      <c r="FV1688" s="106"/>
      <c r="FW1688" s="106"/>
      <c r="FX1688" s="106"/>
      <c r="FY1688" s="106"/>
      <c r="FZ1688" s="106"/>
      <c r="GA1688" s="106"/>
      <c r="GB1688" s="106"/>
      <c r="GC1688" s="106"/>
      <c r="GD1688" s="106"/>
      <c r="GE1688" s="106"/>
      <c r="GF1688" s="106"/>
      <c r="GG1688" s="106"/>
      <c r="GH1688" s="106"/>
      <c r="GI1688" s="106"/>
      <c r="GJ1688" s="106"/>
      <c r="GK1688" s="106"/>
      <c r="GL1688" s="106"/>
      <c r="GM1688" s="106"/>
      <c r="GN1688" s="106"/>
      <c r="GO1688" s="106"/>
      <c r="GP1688" s="106"/>
      <c r="GQ1688" s="106"/>
      <c r="GR1688" s="106"/>
      <c r="GS1688" s="106"/>
      <c r="GT1688" s="106"/>
      <c r="GU1688" s="106"/>
      <c r="GV1688" s="106"/>
      <c r="GW1688" s="106"/>
      <c r="GX1688" s="106"/>
      <c r="GY1688" s="106"/>
      <c r="GZ1688" s="106"/>
      <c r="HA1688" s="106"/>
      <c r="HB1688" s="106"/>
      <c r="HC1688" s="106"/>
      <c r="HD1688" s="106"/>
      <c r="HE1688" s="106"/>
      <c r="HF1688" s="106"/>
      <c r="HG1688" s="106"/>
      <c r="HH1688" s="106"/>
      <c r="HI1688" s="106"/>
      <c r="HJ1688" s="106"/>
      <c r="HK1688" s="106"/>
      <c r="HL1688" s="106"/>
      <c r="HM1688" s="106"/>
      <c r="HN1688" s="106"/>
      <c r="HO1688" s="106"/>
      <c r="HP1688" s="106"/>
      <c r="HQ1688" s="106"/>
      <c r="HR1688" s="106"/>
      <c r="HS1688" s="106"/>
      <c r="HT1688" s="106"/>
      <c r="HU1688" s="106"/>
      <c r="HV1688" s="106"/>
    </row>
    <row r="1689" spans="1:230" s="107" customFormat="1" ht="90">
      <c r="A1689" s="96" t="s">
        <v>1900</v>
      </c>
      <c r="B1689" s="97">
        <v>63712121253</v>
      </c>
      <c r="C1689" s="111" t="s">
        <v>4516</v>
      </c>
      <c r="D1689" s="96" t="s">
        <v>466</v>
      </c>
      <c r="E1689" s="96" t="s">
        <v>467</v>
      </c>
      <c r="F1689" s="109" t="s">
        <v>4306</v>
      </c>
      <c r="G1689" s="110">
        <v>5300.44</v>
      </c>
      <c r="H1689" s="110">
        <v>0</v>
      </c>
      <c r="I1689" s="110">
        <v>0</v>
      </c>
      <c r="J1689" s="92"/>
      <c r="K1689" s="106"/>
      <c r="L1689" s="92"/>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S1689" s="106"/>
      <c r="AT1689" s="106"/>
      <c r="AU1689" s="106"/>
      <c r="AV1689" s="106"/>
      <c r="AW1689" s="106"/>
      <c r="AX1689" s="106"/>
      <c r="AY1689" s="106"/>
      <c r="AZ1689" s="106"/>
      <c r="BA1689" s="106"/>
      <c r="BB1689" s="106"/>
      <c r="BC1689" s="106"/>
      <c r="BD1689" s="106"/>
      <c r="BE1689" s="106"/>
      <c r="BF1689" s="106"/>
      <c r="BG1689" s="106"/>
      <c r="BH1689" s="106"/>
      <c r="BI1689" s="106"/>
      <c r="BJ1689" s="106"/>
      <c r="BK1689" s="106"/>
      <c r="BL1689" s="106"/>
      <c r="BM1689" s="106"/>
      <c r="BN1689" s="106"/>
      <c r="BO1689" s="106"/>
      <c r="BP1689" s="106"/>
      <c r="BQ1689" s="106"/>
      <c r="BR1689" s="106"/>
      <c r="BS1689" s="106"/>
      <c r="BT1689" s="106"/>
      <c r="BU1689" s="106"/>
      <c r="BV1689" s="106"/>
      <c r="BW1689" s="106"/>
      <c r="BX1689" s="106"/>
      <c r="BY1689" s="106"/>
      <c r="BZ1689" s="106"/>
      <c r="CA1689" s="106"/>
      <c r="CB1689" s="106"/>
      <c r="CC1689" s="106"/>
      <c r="CD1689" s="106"/>
      <c r="CE1689" s="106"/>
      <c r="CF1689" s="106"/>
      <c r="CG1689" s="106"/>
      <c r="CH1689" s="106"/>
      <c r="CI1689" s="106"/>
      <c r="CJ1689" s="106"/>
      <c r="CK1689" s="106"/>
      <c r="CL1689" s="106"/>
      <c r="CM1689" s="106"/>
      <c r="CN1689" s="106"/>
      <c r="CO1689" s="106"/>
      <c r="CP1689" s="106"/>
      <c r="CQ1689" s="106"/>
      <c r="CR1689" s="106"/>
      <c r="CS1689" s="106"/>
      <c r="CT1689" s="106"/>
      <c r="CU1689" s="106"/>
      <c r="CV1689" s="106"/>
      <c r="CW1689" s="106"/>
      <c r="CX1689" s="106"/>
      <c r="CY1689" s="106"/>
      <c r="CZ1689" s="106"/>
      <c r="DA1689" s="106"/>
      <c r="DB1689" s="106"/>
      <c r="DC1689" s="106"/>
      <c r="DD1689" s="106"/>
      <c r="DE1689" s="106"/>
      <c r="DF1689" s="106"/>
      <c r="DG1689" s="106"/>
      <c r="DH1689" s="106"/>
      <c r="DI1689" s="106"/>
      <c r="DJ1689" s="106"/>
      <c r="DK1689" s="106"/>
      <c r="DL1689" s="106"/>
      <c r="DM1689" s="106"/>
      <c r="DN1689" s="106"/>
      <c r="DO1689" s="106"/>
      <c r="DP1689" s="106"/>
      <c r="DQ1689" s="106"/>
      <c r="DR1689" s="106"/>
      <c r="DS1689" s="106"/>
      <c r="DT1689" s="106"/>
      <c r="DU1689" s="106"/>
      <c r="DV1689" s="106"/>
      <c r="DW1689" s="106"/>
      <c r="DX1689" s="106"/>
      <c r="DY1689" s="106"/>
      <c r="DZ1689" s="106"/>
      <c r="EA1689" s="106"/>
      <c r="EB1689" s="106"/>
      <c r="EC1689" s="106"/>
      <c r="ED1689" s="106"/>
      <c r="EE1689" s="106"/>
      <c r="EF1689" s="106"/>
      <c r="EG1689" s="106"/>
      <c r="EH1689" s="106"/>
      <c r="EI1689" s="106"/>
      <c r="EJ1689" s="106"/>
      <c r="EK1689" s="106"/>
      <c r="EL1689" s="106"/>
      <c r="EM1689" s="106"/>
      <c r="EN1689" s="106"/>
      <c r="EO1689" s="106"/>
      <c r="EP1689" s="106"/>
      <c r="EQ1689" s="106"/>
      <c r="ER1689" s="106"/>
      <c r="ES1689" s="106"/>
      <c r="ET1689" s="106"/>
      <c r="EU1689" s="106"/>
      <c r="EV1689" s="106"/>
      <c r="EW1689" s="106"/>
      <c r="EX1689" s="106"/>
      <c r="EY1689" s="106"/>
      <c r="EZ1689" s="106"/>
      <c r="FA1689" s="106"/>
      <c r="FB1689" s="106"/>
      <c r="FC1689" s="106"/>
      <c r="FD1689" s="106"/>
      <c r="FE1689" s="106"/>
      <c r="FF1689" s="106"/>
      <c r="FG1689" s="106"/>
      <c r="FH1689" s="106"/>
      <c r="FI1689" s="106"/>
      <c r="FJ1689" s="106"/>
      <c r="FK1689" s="106"/>
      <c r="FL1689" s="106"/>
      <c r="FM1689" s="106"/>
      <c r="FN1689" s="106"/>
      <c r="FO1689" s="106"/>
      <c r="FP1689" s="106"/>
      <c r="FQ1689" s="106"/>
      <c r="FR1689" s="106"/>
      <c r="FS1689" s="106"/>
      <c r="FT1689" s="106"/>
      <c r="FU1689" s="106"/>
      <c r="FV1689" s="106"/>
      <c r="FW1689" s="106"/>
      <c r="FX1689" s="106"/>
      <c r="FY1689" s="106"/>
      <c r="FZ1689" s="106"/>
      <c r="GA1689" s="106"/>
      <c r="GB1689" s="106"/>
      <c r="GC1689" s="106"/>
      <c r="GD1689" s="106"/>
      <c r="GE1689" s="106"/>
      <c r="GF1689" s="106"/>
      <c r="GG1689" s="106"/>
      <c r="GH1689" s="106"/>
      <c r="GI1689" s="106"/>
      <c r="GJ1689" s="106"/>
      <c r="GK1689" s="106"/>
      <c r="GL1689" s="106"/>
      <c r="GM1689" s="106"/>
      <c r="GN1689" s="106"/>
      <c r="GO1689" s="106"/>
      <c r="GP1689" s="106"/>
      <c r="GQ1689" s="106"/>
      <c r="GR1689" s="106"/>
      <c r="GS1689" s="106"/>
      <c r="GT1689" s="106"/>
      <c r="GU1689" s="106"/>
      <c r="GV1689" s="106"/>
      <c r="GW1689" s="106"/>
      <c r="GX1689" s="106"/>
      <c r="GY1689" s="106"/>
      <c r="GZ1689" s="106"/>
      <c r="HA1689" s="106"/>
      <c r="HB1689" s="106"/>
      <c r="HC1689" s="106"/>
      <c r="HD1689" s="106"/>
      <c r="HE1689" s="106"/>
      <c r="HF1689" s="106"/>
      <c r="HG1689" s="106"/>
      <c r="HH1689" s="106"/>
      <c r="HI1689" s="106"/>
      <c r="HJ1689" s="106"/>
      <c r="HK1689" s="106"/>
      <c r="HL1689" s="106"/>
      <c r="HM1689" s="106"/>
      <c r="HN1689" s="106"/>
      <c r="HO1689" s="106"/>
      <c r="HP1689" s="106"/>
      <c r="HQ1689" s="106"/>
      <c r="HR1689" s="106"/>
      <c r="HS1689" s="106"/>
      <c r="HT1689" s="106"/>
      <c r="HU1689" s="106"/>
      <c r="HV1689" s="106"/>
    </row>
    <row r="1690" spans="1:230" s="107" customFormat="1" ht="60">
      <c r="A1690" s="96" t="s">
        <v>4035</v>
      </c>
      <c r="B1690" s="97">
        <v>84664796000177</v>
      </c>
      <c r="C1690" s="111" t="s">
        <v>4517</v>
      </c>
      <c r="D1690" s="96" t="s">
        <v>466</v>
      </c>
      <c r="E1690" s="96" t="s">
        <v>467</v>
      </c>
      <c r="F1690" s="109" t="s">
        <v>4307</v>
      </c>
      <c r="G1690" s="110">
        <v>22082.74</v>
      </c>
      <c r="H1690" s="110">
        <v>22082.74</v>
      </c>
      <c r="I1690" s="110">
        <v>22082.74</v>
      </c>
      <c r="J1690" s="92"/>
      <c r="K1690" s="106"/>
      <c r="L1690" s="92"/>
      <c r="M1690" s="106"/>
      <c r="N1690" s="106"/>
      <c r="O1690" s="106"/>
      <c r="P1690" s="106"/>
      <c r="Q1690" s="106"/>
      <c r="R1690" s="106"/>
      <c r="S1690" s="106"/>
      <c r="T1690" s="106"/>
      <c r="U1690" s="106"/>
      <c r="V1690" s="106"/>
      <c r="W1690" s="106"/>
      <c r="X1690" s="106"/>
      <c r="Y1690" s="106"/>
      <c r="Z1690" s="106"/>
      <c r="AA1690" s="106"/>
      <c r="AB1690" s="106"/>
      <c r="AC1690" s="106"/>
      <c r="AD1690" s="106"/>
      <c r="AE1690" s="106"/>
      <c r="AF1690" s="106"/>
      <c r="AG1690" s="106"/>
      <c r="AH1690" s="106"/>
      <c r="AI1690" s="106"/>
      <c r="AJ1690" s="106"/>
      <c r="AK1690" s="106"/>
      <c r="AL1690" s="106"/>
      <c r="AM1690" s="106"/>
      <c r="AN1690" s="106"/>
      <c r="AO1690" s="106"/>
      <c r="AP1690" s="106"/>
      <c r="AQ1690" s="106"/>
      <c r="AR1690" s="106"/>
      <c r="AS1690" s="106"/>
      <c r="AT1690" s="106"/>
      <c r="AU1690" s="106"/>
      <c r="AV1690" s="106"/>
      <c r="AW1690" s="106"/>
      <c r="AX1690" s="106"/>
      <c r="AY1690" s="106"/>
      <c r="AZ1690" s="106"/>
      <c r="BA1690" s="106"/>
      <c r="BB1690" s="106"/>
      <c r="BC1690" s="106"/>
      <c r="BD1690" s="106"/>
      <c r="BE1690" s="106"/>
      <c r="BF1690" s="106"/>
      <c r="BG1690" s="106"/>
      <c r="BH1690" s="106"/>
      <c r="BI1690" s="106"/>
      <c r="BJ1690" s="106"/>
      <c r="BK1690" s="106"/>
      <c r="BL1690" s="106"/>
      <c r="BM1690" s="106"/>
      <c r="BN1690" s="106"/>
      <c r="BO1690" s="106"/>
      <c r="BP1690" s="106"/>
      <c r="BQ1690" s="106"/>
      <c r="BR1690" s="106"/>
      <c r="BS1690" s="106"/>
      <c r="BT1690" s="106"/>
      <c r="BU1690" s="106"/>
      <c r="BV1690" s="106"/>
      <c r="BW1690" s="106"/>
      <c r="BX1690" s="106"/>
      <c r="BY1690" s="106"/>
      <c r="BZ1690" s="106"/>
      <c r="CA1690" s="106"/>
      <c r="CB1690" s="106"/>
      <c r="CC1690" s="106"/>
      <c r="CD1690" s="106"/>
      <c r="CE1690" s="106"/>
      <c r="CF1690" s="106"/>
      <c r="CG1690" s="106"/>
      <c r="CH1690" s="106"/>
      <c r="CI1690" s="106"/>
      <c r="CJ1690" s="106"/>
      <c r="CK1690" s="106"/>
      <c r="CL1690" s="106"/>
      <c r="CM1690" s="106"/>
      <c r="CN1690" s="106"/>
      <c r="CO1690" s="106"/>
      <c r="CP1690" s="106"/>
      <c r="CQ1690" s="106"/>
      <c r="CR1690" s="106"/>
      <c r="CS1690" s="106"/>
      <c r="CT1690" s="106"/>
      <c r="CU1690" s="106"/>
      <c r="CV1690" s="106"/>
      <c r="CW1690" s="106"/>
      <c r="CX1690" s="106"/>
      <c r="CY1690" s="106"/>
      <c r="CZ1690" s="106"/>
      <c r="DA1690" s="106"/>
      <c r="DB1690" s="106"/>
      <c r="DC1690" s="106"/>
      <c r="DD1690" s="106"/>
      <c r="DE1690" s="106"/>
      <c r="DF1690" s="106"/>
      <c r="DG1690" s="106"/>
      <c r="DH1690" s="106"/>
      <c r="DI1690" s="106"/>
      <c r="DJ1690" s="106"/>
      <c r="DK1690" s="106"/>
      <c r="DL1690" s="106"/>
      <c r="DM1690" s="106"/>
      <c r="DN1690" s="106"/>
      <c r="DO1690" s="106"/>
      <c r="DP1690" s="106"/>
      <c r="DQ1690" s="106"/>
      <c r="DR1690" s="106"/>
      <c r="DS1690" s="106"/>
      <c r="DT1690" s="106"/>
      <c r="DU1690" s="106"/>
      <c r="DV1690" s="106"/>
      <c r="DW1690" s="106"/>
      <c r="DX1690" s="106"/>
      <c r="DY1690" s="106"/>
      <c r="DZ1690" s="106"/>
      <c r="EA1690" s="106"/>
      <c r="EB1690" s="106"/>
      <c r="EC1690" s="106"/>
      <c r="ED1690" s="106"/>
      <c r="EE1690" s="106"/>
      <c r="EF1690" s="106"/>
      <c r="EG1690" s="106"/>
      <c r="EH1690" s="106"/>
      <c r="EI1690" s="106"/>
      <c r="EJ1690" s="106"/>
      <c r="EK1690" s="106"/>
      <c r="EL1690" s="106"/>
      <c r="EM1690" s="106"/>
      <c r="EN1690" s="106"/>
      <c r="EO1690" s="106"/>
      <c r="EP1690" s="106"/>
      <c r="EQ1690" s="106"/>
      <c r="ER1690" s="106"/>
      <c r="ES1690" s="106"/>
      <c r="ET1690" s="106"/>
      <c r="EU1690" s="106"/>
      <c r="EV1690" s="106"/>
      <c r="EW1690" s="106"/>
      <c r="EX1690" s="106"/>
      <c r="EY1690" s="106"/>
      <c r="EZ1690" s="106"/>
      <c r="FA1690" s="106"/>
      <c r="FB1690" s="106"/>
      <c r="FC1690" s="106"/>
      <c r="FD1690" s="106"/>
      <c r="FE1690" s="106"/>
      <c r="FF1690" s="106"/>
      <c r="FG1690" s="106"/>
      <c r="FH1690" s="106"/>
      <c r="FI1690" s="106"/>
      <c r="FJ1690" s="106"/>
      <c r="FK1690" s="106"/>
      <c r="FL1690" s="106"/>
      <c r="FM1690" s="106"/>
      <c r="FN1690" s="106"/>
      <c r="FO1690" s="106"/>
      <c r="FP1690" s="106"/>
      <c r="FQ1690" s="106"/>
      <c r="FR1690" s="106"/>
      <c r="FS1690" s="106"/>
      <c r="FT1690" s="106"/>
      <c r="FU1690" s="106"/>
      <c r="FV1690" s="106"/>
      <c r="FW1690" s="106"/>
      <c r="FX1690" s="106"/>
      <c r="FY1690" s="106"/>
      <c r="FZ1690" s="106"/>
      <c r="GA1690" s="106"/>
      <c r="GB1690" s="106"/>
      <c r="GC1690" s="106"/>
      <c r="GD1690" s="106"/>
      <c r="GE1690" s="106"/>
      <c r="GF1690" s="106"/>
      <c r="GG1690" s="106"/>
      <c r="GH1690" s="106"/>
      <c r="GI1690" s="106"/>
      <c r="GJ1690" s="106"/>
      <c r="GK1690" s="106"/>
      <c r="GL1690" s="106"/>
      <c r="GM1690" s="106"/>
      <c r="GN1690" s="106"/>
      <c r="GO1690" s="106"/>
      <c r="GP1690" s="106"/>
      <c r="GQ1690" s="106"/>
      <c r="GR1690" s="106"/>
      <c r="GS1690" s="106"/>
      <c r="GT1690" s="106"/>
      <c r="GU1690" s="106"/>
      <c r="GV1690" s="106"/>
      <c r="GW1690" s="106"/>
      <c r="GX1690" s="106"/>
      <c r="GY1690" s="106"/>
      <c r="GZ1690" s="106"/>
      <c r="HA1690" s="106"/>
      <c r="HB1690" s="106"/>
      <c r="HC1690" s="106"/>
      <c r="HD1690" s="106"/>
      <c r="HE1690" s="106"/>
      <c r="HF1690" s="106"/>
      <c r="HG1690" s="106"/>
      <c r="HH1690" s="106"/>
      <c r="HI1690" s="106"/>
      <c r="HJ1690" s="106"/>
      <c r="HK1690" s="106"/>
      <c r="HL1690" s="106"/>
      <c r="HM1690" s="106"/>
      <c r="HN1690" s="106"/>
      <c r="HO1690" s="106"/>
      <c r="HP1690" s="106"/>
      <c r="HQ1690" s="106"/>
      <c r="HR1690" s="106"/>
      <c r="HS1690" s="106"/>
      <c r="HT1690" s="106"/>
      <c r="HU1690" s="106"/>
      <c r="HV1690" s="106"/>
    </row>
    <row r="1691" spans="1:230" s="107" customFormat="1" ht="60">
      <c r="A1691" s="96" t="s">
        <v>1899</v>
      </c>
      <c r="B1691" s="97">
        <v>43854850204</v>
      </c>
      <c r="C1691" s="111" t="s">
        <v>4518</v>
      </c>
      <c r="D1691" s="96" t="s">
        <v>466</v>
      </c>
      <c r="E1691" s="96" t="s">
        <v>467</v>
      </c>
      <c r="F1691" s="109" t="s">
        <v>4308</v>
      </c>
      <c r="G1691" s="110">
        <v>5873.04</v>
      </c>
      <c r="H1691" s="110">
        <v>0</v>
      </c>
      <c r="I1691" s="110">
        <v>0</v>
      </c>
      <c r="J1691" s="92"/>
      <c r="K1691" s="106"/>
      <c r="L1691" s="92"/>
      <c r="M1691" s="106"/>
      <c r="N1691" s="106"/>
      <c r="O1691" s="106"/>
      <c r="P1691" s="106"/>
      <c r="Q1691" s="106"/>
      <c r="R1691" s="106"/>
      <c r="S1691" s="106"/>
      <c r="T1691" s="106"/>
      <c r="U1691" s="106"/>
      <c r="V1691" s="106"/>
      <c r="W1691" s="106"/>
      <c r="X1691" s="106"/>
      <c r="Y1691" s="106"/>
      <c r="Z1691" s="106"/>
      <c r="AA1691" s="106"/>
      <c r="AB1691" s="106"/>
      <c r="AC1691" s="106"/>
      <c r="AD1691" s="106"/>
      <c r="AE1691" s="106"/>
      <c r="AF1691" s="106"/>
      <c r="AG1691" s="106"/>
      <c r="AH1691" s="106"/>
      <c r="AI1691" s="106"/>
      <c r="AJ1691" s="106"/>
      <c r="AK1691" s="106"/>
      <c r="AL1691" s="106"/>
      <c r="AM1691" s="106"/>
      <c r="AN1691" s="106"/>
      <c r="AO1691" s="106"/>
      <c r="AP1691" s="106"/>
      <c r="AQ1691" s="106"/>
      <c r="AR1691" s="106"/>
      <c r="AS1691" s="106"/>
      <c r="AT1691" s="106"/>
      <c r="AU1691" s="106"/>
      <c r="AV1691" s="106"/>
      <c r="AW1691" s="106"/>
      <c r="AX1691" s="106"/>
      <c r="AY1691" s="106"/>
      <c r="AZ1691" s="106"/>
      <c r="BA1691" s="106"/>
      <c r="BB1691" s="106"/>
      <c r="BC1691" s="106"/>
      <c r="BD1691" s="106"/>
      <c r="BE1691" s="106"/>
      <c r="BF1691" s="106"/>
      <c r="BG1691" s="106"/>
      <c r="BH1691" s="106"/>
      <c r="BI1691" s="106"/>
      <c r="BJ1691" s="106"/>
      <c r="BK1691" s="106"/>
      <c r="BL1691" s="106"/>
      <c r="BM1691" s="106"/>
      <c r="BN1691" s="106"/>
      <c r="BO1691" s="106"/>
      <c r="BP1691" s="106"/>
      <c r="BQ1691" s="106"/>
      <c r="BR1691" s="106"/>
      <c r="BS1691" s="106"/>
      <c r="BT1691" s="106"/>
      <c r="BU1691" s="106"/>
      <c r="BV1691" s="106"/>
      <c r="BW1691" s="106"/>
      <c r="BX1691" s="106"/>
      <c r="BY1691" s="106"/>
      <c r="BZ1691" s="106"/>
      <c r="CA1691" s="106"/>
      <c r="CB1691" s="106"/>
      <c r="CC1691" s="106"/>
      <c r="CD1691" s="106"/>
      <c r="CE1691" s="106"/>
      <c r="CF1691" s="106"/>
      <c r="CG1691" s="106"/>
      <c r="CH1691" s="106"/>
      <c r="CI1691" s="106"/>
      <c r="CJ1691" s="106"/>
      <c r="CK1691" s="106"/>
      <c r="CL1691" s="106"/>
      <c r="CM1691" s="106"/>
      <c r="CN1691" s="106"/>
      <c r="CO1691" s="106"/>
      <c r="CP1691" s="106"/>
      <c r="CQ1691" s="106"/>
      <c r="CR1691" s="106"/>
      <c r="CS1691" s="106"/>
      <c r="CT1691" s="106"/>
      <c r="CU1691" s="106"/>
      <c r="CV1691" s="106"/>
      <c r="CW1691" s="106"/>
      <c r="CX1691" s="106"/>
      <c r="CY1691" s="106"/>
      <c r="CZ1691" s="106"/>
      <c r="DA1691" s="106"/>
      <c r="DB1691" s="106"/>
      <c r="DC1691" s="106"/>
      <c r="DD1691" s="106"/>
      <c r="DE1691" s="106"/>
      <c r="DF1691" s="106"/>
      <c r="DG1691" s="106"/>
      <c r="DH1691" s="106"/>
      <c r="DI1691" s="106"/>
      <c r="DJ1691" s="106"/>
      <c r="DK1691" s="106"/>
      <c r="DL1691" s="106"/>
      <c r="DM1691" s="106"/>
      <c r="DN1691" s="106"/>
      <c r="DO1691" s="106"/>
      <c r="DP1691" s="106"/>
      <c r="DQ1691" s="106"/>
      <c r="DR1691" s="106"/>
      <c r="DS1691" s="106"/>
      <c r="DT1691" s="106"/>
      <c r="DU1691" s="106"/>
      <c r="DV1691" s="106"/>
      <c r="DW1691" s="106"/>
      <c r="DX1691" s="106"/>
      <c r="DY1691" s="106"/>
      <c r="DZ1691" s="106"/>
      <c r="EA1691" s="106"/>
      <c r="EB1691" s="106"/>
      <c r="EC1691" s="106"/>
      <c r="ED1691" s="106"/>
      <c r="EE1691" s="106"/>
      <c r="EF1691" s="106"/>
      <c r="EG1691" s="106"/>
      <c r="EH1691" s="106"/>
      <c r="EI1691" s="106"/>
      <c r="EJ1691" s="106"/>
      <c r="EK1691" s="106"/>
      <c r="EL1691" s="106"/>
      <c r="EM1691" s="106"/>
      <c r="EN1691" s="106"/>
      <c r="EO1691" s="106"/>
      <c r="EP1691" s="106"/>
      <c r="EQ1691" s="106"/>
      <c r="ER1691" s="106"/>
      <c r="ES1691" s="106"/>
      <c r="ET1691" s="106"/>
      <c r="EU1691" s="106"/>
      <c r="EV1691" s="106"/>
      <c r="EW1691" s="106"/>
      <c r="EX1691" s="106"/>
      <c r="EY1691" s="106"/>
      <c r="EZ1691" s="106"/>
      <c r="FA1691" s="106"/>
      <c r="FB1691" s="106"/>
      <c r="FC1691" s="106"/>
      <c r="FD1691" s="106"/>
      <c r="FE1691" s="106"/>
      <c r="FF1691" s="106"/>
      <c r="FG1691" s="106"/>
      <c r="FH1691" s="106"/>
      <c r="FI1691" s="106"/>
      <c r="FJ1691" s="106"/>
      <c r="FK1691" s="106"/>
      <c r="FL1691" s="106"/>
      <c r="FM1691" s="106"/>
      <c r="FN1691" s="106"/>
      <c r="FO1691" s="106"/>
      <c r="FP1691" s="106"/>
      <c r="FQ1691" s="106"/>
      <c r="FR1691" s="106"/>
      <c r="FS1691" s="106"/>
      <c r="FT1691" s="106"/>
      <c r="FU1691" s="106"/>
      <c r="FV1691" s="106"/>
      <c r="FW1691" s="106"/>
      <c r="FX1691" s="106"/>
      <c r="FY1691" s="106"/>
      <c r="FZ1691" s="106"/>
      <c r="GA1691" s="106"/>
      <c r="GB1691" s="106"/>
      <c r="GC1691" s="106"/>
      <c r="GD1691" s="106"/>
      <c r="GE1691" s="106"/>
      <c r="GF1691" s="106"/>
      <c r="GG1691" s="106"/>
      <c r="GH1691" s="106"/>
      <c r="GI1691" s="106"/>
      <c r="GJ1691" s="106"/>
      <c r="GK1691" s="106"/>
      <c r="GL1691" s="106"/>
      <c r="GM1691" s="106"/>
      <c r="GN1691" s="106"/>
      <c r="GO1691" s="106"/>
      <c r="GP1691" s="106"/>
      <c r="GQ1691" s="106"/>
      <c r="GR1691" s="106"/>
      <c r="GS1691" s="106"/>
      <c r="GT1691" s="106"/>
      <c r="GU1691" s="106"/>
      <c r="GV1691" s="106"/>
      <c r="GW1691" s="106"/>
      <c r="GX1691" s="106"/>
      <c r="GY1691" s="106"/>
      <c r="GZ1691" s="106"/>
      <c r="HA1691" s="106"/>
      <c r="HB1691" s="106"/>
      <c r="HC1691" s="106"/>
      <c r="HD1691" s="106"/>
      <c r="HE1691" s="106"/>
      <c r="HF1691" s="106"/>
      <c r="HG1691" s="106"/>
      <c r="HH1691" s="106"/>
      <c r="HI1691" s="106"/>
      <c r="HJ1691" s="106"/>
      <c r="HK1691" s="106"/>
      <c r="HL1691" s="106"/>
      <c r="HM1691" s="106"/>
      <c r="HN1691" s="106"/>
      <c r="HO1691" s="106"/>
      <c r="HP1691" s="106"/>
      <c r="HQ1691" s="106"/>
      <c r="HR1691" s="106"/>
      <c r="HS1691" s="106"/>
      <c r="HT1691" s="106"/>
      <c r="HU1691" s="106"/>
      <c r="HV1691" s="106"/>
    </row>
    <row r="1692" spans="1:230" s="107" customFormat="1" ht="75">
      <c r="A1692" s="96" t="s">
        <v>4035</v>
      </c>
      <c r="B1692" s="97">
        <v>84664796000177</v>
      </c>
      <c r="C1692" s="111" t="s">
        <v>4519</v>
      </c>
      <c r="D1692" s="96" t="s">
        <v>466</v>
      </c>
      <c r="E1692" s="96" t="s">
        <v>467</v>
      </c>
      <c r="F1692" s="109" t="s">
        <v>4309</v>
      </c>
      <c r="G1692" s="110">
        <v>28504.799999999999</v>
      </c>
      <c r="H1692" s="110">
        <v>28504.799999999999</v>
      </c>
      <c r="I1692" s="110">
        <v>28504.799999999999</v>
      </c>
      <c r="J1692" s="92"/>
      <c r="K1692" s="106"/>
      <c r="L1692" s="92"/>
      <c r="M1692" s="106"/>
      <c r="N1692" s="106"/>
      <c r="O1692" s="106"/>
      <c r="P1692" s="106"/>
      <c r="Q1692" s="106"/>
      <c r="R1692" s="106"/>
      <c r="S1692" s="106"/>
      <c r="T1692" s="106"/>
      <c r="U1692" s="106"/>
      <c r="V1692" s="106"/>
      <c r="W1692" s="106"/>
      <c r="X1692" s="106"/>
      <c r="Y1692" s="106"/>
      <c r="Z1692" s="106"/>
      <c r="AA1692" s="106"/>
      <c r="AB1692" s="106"/>
      <c r="AC1692" s="106"/>
      <c r="AD1692" s="106"/>
      <c r="AE1692" s="106"/>
      <c r="AF1692" s="106"/>
      <c r="AG1692" s="106"/>
      <c r="AH1692" s="106"/>
      <c r="AI1692" s="106"/>
      <c r="AJ1692" s="106"/>
      <c r="AK1692" s="106"/>
      <c r="AL1692" s="106"/>
      <c r="AM1692" s="106"/>
      <c r="AN1692" s="106"/>
      <c r="AO1692" s="106"/>
      <c r="AP1692" s="106"/>
      <c r="AQ1692" s="106"/>
      <c r="AR1692" s="106"/>
      <c r="AS1692" s="106"/>
      <c r="AT1692" s="106"/>
      <c r="AU1692" s="106"/>
      <c r="AV1692" s="106"/>
      <c r="AW1692" s="106"/>
      <c r="AX1692" s="106"/>
      <c r="AY1692" s="106"/>
      <c r="AZ1692" s="106"/>
      <c r="BA1692" s="106"/>
      <c r="BB1692" s="106"/>
      <c r="BC1692" s="106"/>
      <c r="BD1692" s="106"/>
      <c r="BE1692" s="106"/>
      <c r="BF1692" s="106"/>
      <c r="BG1692" s="106"/>
      <c r="BH1692" s="106"/>
      <c r="BI1692" s="106"/>
      <c r="BJ1692" s="106"/>
      <c r="BK1692" s="106"/>
      <c r="BL1692" s="106"/>
      <c r="BM1692" s="106"/>
      <c r="BN1692" s="106"/>
      <c r="BO1692" s="106"/>
      <c r="BP1692" s="106"/>
      <c r="BQ1692" s="106"/>
      <c r="BR1692" s="106"/>
      <c r="BS1692" s="106"/>
      <c r="BT1692" s="106"/>
      <c r="BU1692" s="106"/>
      <c r="BV1692" s="106"/>
      <c r="BW1692" s="106"/>
      <c r="BX1692" s="106"/>
      <c r="BY1692" s="106"/>
      <c r="BZ1692" s="106"/>
      <c r="CA1692" s="106"/>
      <c r="CB1692" s="106"/>
      <c r="CC1692" s="106"/>
      <c r="CD1692" s="106"/>
      <c r="CE1692" s="106"/>
      <c r="CF1692" s="106"/>
      <c r="CG1692" s="106"/>
      <c r="CH1692" s="106"/>
      <c r="CI1692" s="106"/>
      <c r="CJ1692" s="106"/>
      <c r="CK1692" s="106"/>
      <c r="CL1692" s="106"/>
      <c r="CM1692" s="106"/>
      <c r="CN1692" s="106"/>
      <c r="CO1692" s="106"/>
      <c r="CP1692" s="106"/>
      <c r="CQ1692" s="106"/>
      <c r="CR1692" s="106"/>
      <c r="CS1692" s="106"/>
      <c r="CT1692" s="106"/>
      <c r="CU1692" s="106"/>
      <c r="CV1692" s="106"/>
      <c r="CW1692" s="106"/>
      <c r="CX1692" s="106"/>
      <c r="CY1692" s="106"/>
      <c r="CZ1692" s="106"/>
      <c r="DA1692" s="106"/>
      <c r="DB1692" s="106"/>
      <c r="DC1692" s="106"/>
      <c r="DD1692" s="106"/>
      <c r="DE1692" s="106"/>
      <c r="DF1692" s="106"/>
      <c r="DG1692" s="106"/>
      <c r="DH1692" s="106"/>
      <c r="DI1692" s="106"/>
      <c r="DJ1692" s="106"/>
      <c r="DK1692" s="106"/>
      <c r="DL1692" s="106"/>
      <c r="DM1692" s="106"/>
      <c r="DN1692" s="106"/>
      <c r="DO1692" s="106"/>
      <c r="DP1692" s="106"/>
      <c r="DQ1692" s="106"/>
      <c r="DR1692" s="106"/>
      <c r="DS1692" s="106"/>
      <c r="DT1692" s="106"/>
      <c r="DU1692" s="106"/>
      <c r="DV1692" s="106"/>
      <c r="DW1692" s="106"/>
      <c r="DX1692" s="106"/>
      <c r="DY1692" s="106"/>
      <c r="DZ1692" s="106"/>
      <c r="EA1692" s="106"/>
      <c r="EB1692" s="106"/>
      <c r="EC1692" s="106"/>
      <c r="ED1692" s="106"/>
      <c r="EE1692" s="106"/>
      <c r="EF1692" s="106"/>
      <c r="EG1692" s="106"/>
      <c r="EH1692" s="106"/>
      <c r="EI1692" s="106"/>
      <c r="EJ1692" s="106"/>
      <c r="EK1692" s="106"/>
      <c r="EL1692" s="106"/>
      <c r="EM1692" s="106"/>
      <c r="EN1692" s="106"/>
      <c r="EO1692" s="106"/>
      <c r="EP1692" s="106"/>
      <c r="EQ1692" s="106"/>
      <c r="ER1692" s="106"/>
      <c r="ES1692" s="106"/>
      <c r="ET1692" s="106"/>
      <c r="EU1692" s="106"/>
      <c r="EV1692" s="106"/>
      <c r="EW1692" s="106"/>
      <c r="EX1692" s="106"/>
      <c r="EY1692" s="106"/>
      <c r="EZ1692" s="106"/>
      <c r="FA1692" s="106"/>
      <c r="FB1692" s="106"/>
      <c r="FC1692" s="106"/>
      <c r="FD1692" s="106"/>
      <c r="FE1692" s="106"/>
      <c r="FF1692" s="106"/>
      <c r="FG1692" s="106"/>
      <c r="FH1692" s="106"/>
      <c r="FI1692" s="106"/>
      <c r="FJ1692" s="106"/>
      <c r="FK1692" s="106"/>
      <c r="FL1692" s="106"/>
      <c r="FM1692" s="106"/>
      <c r="FN1692" s="106"/>
      <c r="FO1692" s="106"/>
      <c r="FP1692" s="106"/>
      <c r="FQ1692" s="106"/>
      <c r="FR1692" s="106"/>
      <c r="FS1692" s="106"/>
      <c r="FT1692" s="106"/>
      <c r="FU1692" s="106"/>
      <c r="FV1692" s="106"/>
      <c r="FW1692" s="106"/>
      <c r="FX1692" s="106"/>
      <c r="FY1692" s="106"/>
      <c r="FZ1692" s="106"/>
      <c r="GA1692" s="106"/>
      <c r="GB1692" s="106"/>
      <c r="GC1692" s="106"/>
      <c r="GD1692" s="106"/>
      <c r="GE1692" s="106"/>
      <c r="GF1692" s="106"/>
      <c r="GG1692" s="106"/>
      <c r="GH1692" s="106"/>
      <c r="GI1692" s="106"/>
      <c r="GJ1692" s="106"/>
      <c r="GK1692" s="106"/>
      <c r="GL1692" s="106"/>
      <c r="GM1692" s="106"/>
      <c r="GN1692" s="106"/>
      <c r="GO1692" s="106"/>
      <c r="GP1692" s="106"/>
      <c r="GQ1692" s="106"/>
      <c r="GR1692" s="106"/>
      <c r="GS1692" s="106"/>
      <c r="GT1692" s="106"/>
      <c r="GU1692" s="106"/>
      <c r="GV1692" s="106"/>
      <c r="GW1692" s="106"/>
      <c r="GX1692" s="106"/>
      <c r="GY1692" s="106"/>
      <c r="GZ1692" s="106"/>
      <c r="HA1692" s="106"/>
      <c r="HB1692" s="106"/>
      <c r="HC1692" s="106"/>
      <c r="HD1692" s="106"/>
      <c r="HE1692" s="106"/>
      <c r="HF1692" s="106"/>
      <c r="HG1692" s="106"/>
      <c r="HH1692" s="106"/>
      <c r="HI1692" s="106"/>
      <c r="HJ1692" s="106"/>
      <c r="HK1692" s="106"/>
      <c r="HL1692" s="106"/>
      <c r="HM1692" s="106"/>
      <c r="HN1692" s="106"/>
      <c r="HO1692" s="106"/>
      <c r="HP1692" s="106"/>
      <c r="HQ1692" s="106"/>
      <c r="HR1692" s="106"/>
      <c r="HS1692" s="106"/>
      <c r="HT1692" s="106"/>
      <c r="HU1692" s="106"/>
      <c r="HV1692" s="106"/>
    </row>
    <row r="1693" spans="1:230" s="107" customFormat="1" ht="90">
      <c r="A1693" s="96" t="s">
        <v>81</v>
      </c>
      <c r="B1693" s="97">
        <v>34520602840</v>
      </c>
      <c r="C1693" s="111" t="s">
        <v>4520</v>
      </c>
      <c r="D1693" s="96" t="s">
        <v>466</v>
      </c>
      <c r="E1693" s="96" t="s">
        <v>467</v>
      </c>
      <c r="F1693" s="109" t="s">
        <v>4310</v>
      </c>
      <c r="G1693" s="110">
        <v>5873.04</v>
      </c>
      <c r="H1693" s="110">
        <v>0</v>
      </c>
      <c r="I1693" s="110">
        <v>0</v>
      </c>
      <c r="J1693" s="92"/>
      <c r="K1693" s="106"/>
      <c r="L1693" s="92"/>
      <c r="M1693" s="106"/>
      <c r="N1693" s="106"/>
      <c r="O1693" s="106"/>
      <c r="P1693" s="106"/>
      <c r="Q1693" s="106"/>
      <c r="R1693" s="106"/>
      <c r="S1693" s="106"/>
      <c r="T1693" s="106"/>
      <c r="U1693" s="106"/>
      <c r="V1693" s="106"/>
      <c r="W1693" s="106"/>
      <c r="X1693" s="106"/>
      <c r="Y1693" s="106"/>
      <c r="Z1693" s="106"/>
      <c r="AA1693" s="106"/>
      <c r="AB1693" s="106"/>
      <c r="AC1693" s="106"/>
      <c r="AD1693" s="106"/>
      <c r="AE1693" s="106"/>
      <c r="AF1693" s="106"/>
      <c r="AG1693" s="106"/>
      <c r="AH1693" s="106"/>
      <c r="AI1693" s="106"/>
      <c r="AJ1693" s="106"/>
      <c r="AK1693" s="106"/>
      <c r="AL1693" s="106"/>
      <c r="AM1693" s="106"/>
      <c r="AN1693" s="106"/>
      <c r="AO1693" s="106"/>
      <c r="AP1693" s="106"/>
      <c r="AQ1693" s="106"/>
      <c r="AR1693" s="106"/>
      <c r="AS1693" s="106"/>
      <c r="AT1693" s="106"/>
      <c r="AU1693" s="106"/>
      <c r="AV1693" s="106"/>
      <c r="AW1693" s="106"/>
      <c r="AX1693" s="106"/>
      <c r="AY1693" s="106"/>
      <c r="AZ1693" s="106"/>
      <c r="BA1693" s="106"/>
      <c r="BB1693" s="106"/>
      <c r="BC1693" s="106"/>
      <c r="BD1693" s="106"/>
      <c r="BE1693" s="106"/>
      <c r="BF1693" s="106"/>
      <c r="BG1693" s="106"/>
      <c r="BH1693" s="106"/>
      <c r="BI1693" s="106"/>
      <c r="BJ1693" s="106"/>
      <c r="BK1693" s="106"/>
      <c r="BL1693" s="106"/>
      <c r="BM1693" s="106"/>
      <c r="BN1693" s="106"/>
      <c r="BO1693" s="106"/>
      <c r="BP1693" s="106"/>
      <c r="BQ1693" s="106"/>
      <c r="BR1693" s="106"/>
      <c r="BS1693" s="106"/>
      <c r="BT1693" s="106"/>
      <c r="BU1693" s="106"/>
      <c r="BV1693" s="106"/>
      <c r="BW1693" s="106"/>
      <c r="BX1693" s="106"/>
      <c r="BY1693" s="106"/>
      <c r="BZ1693" s="106"/>
      <c r="CA1693" s="106"/>
      <c r="CB1693" s="106"/>
      <c r="CC1693" s="106"/>
      <c r="CD1693" s="106"/>
      <c r="CE1693" s="106"/>
      <c r="CF1693" s="106"/>
      <c r="CG1693" s="106"/>
      <c r="CH1693" s="106"/>
      <c r="CI1693" s="106"/>
      <c r="CJ1693" s="106"/>
      <c r="CK1693" s="106"/>
      <c r="CL1693" s="106"/>
      <c r="CM1693" s="106"/>
      <c r="CN1693" s="106"/>
      <c r="CO1693" s="106"/>
      <c r="CP1693" s="106"/>
      <c r="CQ1693" s="106"/>
      <c r="CR1693" s="106"/>
      <c r="CS1693" s="106"/>
      <c r="CT1693" s="106"/>
      <c r="CU1693" s="106"/>
      <c r="CV1693" s="106"/>
      <c r="CW1693" s="106"/>
      <c r="CX1693" s="106"/>
      <c r="CY1693" s="106"/>
      <c r="CZ1693" s="106"/>
      <c r="DA1693" s="106"/>
      <c r="DB1693" s="106"/>
      <c r="DC1693" s="106"/>
      <c r="DD1693" s="106"/>
      <c r="DE1693" s="106"/>
      <c r="DF1693" s="106"/>
      <c r="DG1693" s="106"/>
      <c r="DH1693" s="106"/>
      <c r="DI1693" s="106"/>
      <c r="DJ1693" s="106"/>
      <c r="DK1693" s="106"/>
      <c r="DL1693" s="106"/>
      <c r="DM1693" s="106"/>
      <c r="DN1693" s="106"/>
      <c r="DO1693" s="106"/>
      <c r="DP1693" s="106"/>
      <c r="DQ1693" s="106"/>
      <c r="DR1693" s="106"/>
      <c r="DS1693" s="106"/>
      <c r="DT1693" s="106"/>
      <c r="DU1693" s="106"/>
      <c r="DV1693" s="106"/>
      <c r="DW1693" s="106"/>
      <c r="DX1693" s="106"/>
      <c r="DY1693" s="106"/>
      <c r="DZ1693" s="106"/>
      <c r="EA1693" s="106"/>
      <c r="EB1693" s="106"/>
      <c r="EC1693" s="106"/>
      <c r="ED1693" s="106"/>
      <c r="EE1693" s="106"/>
      <c r="EF1693" s="106"/>
      <c r="EG1693" s="106"/>
      <c r="EH1693" s="106"/>
      <c r="EI1693" s="106"/>
      <c r="EJ1693" s="106"/>
      <c r="EK1693" s="106"/>
      <c r="EL1693" s="106"/>
      <c r="EM1693" s="106"/>
      <c r="EN1693" s="106"/>
      <c r="EO1693" s="106"/>
      <c r="EP1693" s="106"/>
      <c r="EQ1693" s="106"/>
      <c r="ER1693" s="106"/>
      <c r="ES1693" s="106"/>
      <c r="ET1693" s="106"/>
      <c r="EU1693" s="106"/>
      <c r="EV1693" s="106"/>
      <c r="EW1693" s="106"/>
      <c r="EX1693" s="106"/>
      <c r="EY1693" s="106"/>
      <c r="EZ1693" s="106"/>
      <c r="FA1693" s="106"/>
      <c r="FB1693" s="106"/>
      <c r="FC1693" s="106"/>
      <c r="FD1693" s="106"/>
      <c r="FE1693" s="106"/>
      <c r="FF1693" s="106"/>
      <c r="FG1693" s="106"/>
      <c r="FH1693" s="106"/>
      <c r="FI1693" s="106"/>
      <c r="FJ1693" s="106"/>
      <c r="FK1693" s="106"/>
      <c r="FL1693" s="106"/>
      <c r="FM1693" s="106"/>
      <c r="FN1693" s="106"/>
      <c r="FO1693" s="106"/>
      <c r="FP1693" s="106"/>
      <c r="FQ1693" s="106"/>
      <c r="FR1693" s="106"/>
      <c r="FS1693" s="106"/>
      <c r="FT1693" s="106"/>
      <c r="FU1693" s="106"/>
      <c r="FV1693" s="106"/>
      <c r="FW1693" s="106"/>
      <c r="FX1693" s="106"/>
      <c r="FY1693" s="106"/>
      <c r="FZ1693" s="106"/>
      <c r="GA1693" s="106"/>
      <c r="GB1693" s="106"/>
      <c r="GC1693" s="106"/>
      <c r="GD1693" s="106"/>
      <c r="GE1693" s="106"/>
      <c r="GF1693" s="106"/>
      <c r="GG1693" s="106"/>
      <c r="GH1693" s="106"/>
      <c r="GI1693" s="106"/>
      <c r="GJ1693" s="106"/>
      <c r="GK1693" s="106"/>
      <c r="GL1693" s="106"/>
      <c r="GM1693" s="106"/>
      <c r="GN1693" s="106"/>
      <c r="GO1693" s="106"/>
      <c r="GP1693" s="106"/>
      <c r="GQ1693" s="106"/>
      <c r="GR1693" s="106"/>
      <c r="GS1693" s="106"/>
      <c r="GT1693" s="106"/>
      <c r="GU1693" s="106"/>
      <c r="GV1693" s="106"/>
      <c r="GW1693" s="106"/>
      <c r="GX1693" s="106"/>
      <c r="GY1693" s="106"/>
      <c r="GZ1693" s="106"/>
      <c r="HA1693" s="106"/>
      <c r="HB1693" s="106"/>
      <c r="HC1693" s="106"/>
      <c r="HD1693" s="106"/>
      <c r="HE1693" s="106"/>
      <c r="HF1693" s="106"/>
      <c r="HG1693" s="106"/>
      <c r="HH1693" s="106"/>
      <c r="HI1693" s="106"/>
      <c r="HJ1693" s="106"/>
      <c r="HK1693" s="106"/>
      <c r="HL1693" s="106"/>
      <c r="HM1693" s="106"/>
      <c r="HN1693" s="106"/>
      <c r="HO1693" s="106"/>
      <c r="HP1693" s="106"/>
      <c r="HQ1693" s="106"/>
      <c r="HR1693" s="106"/>
      <c r="HS1693" s="106"/>
      <c r="HT1693" s="106"/>
      <c r="HU1693" s="106"/>
      <c r="HV1693" s="106"/>
    </row>
    <row r="1694" spans="1:230" s="107" customFormat="1" ht="75">
      <c r="A1694" s="96" t="s">
        <v>592</v>
      </c>
      <c r="B1694" s="97">
        <v>30973015268</v>
      </c>
      <c r="C1694" s="111" t="s">
        <v>4521</v>
      </c>
      <c r="D1694" s="96" t="s">
        <v>466</v>
      </c>
      <c r="E1694" s="96" t="s">
        <v>467</v>
      </c>
      <c r="F1694" s="109" t="s">
        <v>4311</v>
      </c>
      <c r="G1694" s="110">
        <v>5873.04</v>
      </c>
      <c r="H1694" s="110">
        <v>0</v>
      </c>
      <c r="I1694" s="110">
        <v>0</v>
      </c>
      <c r="J1694" s="92"/>
      <c r="K1694" s="106"/>
      <c r="L1694" s="92"/>
      <c r="M1694" s="106"/>
      <c r="N1694" s="106"/>
      <c r="O1694" s="106"/>
      <c r="P1694" s="106"/>
      <c r="Q1694" s="106"/>
      <c r="R1694" s="106"/>
      <c r="S1694" s="106"/>
      <c r="T1694" s="106"/>
      <c r="U1694" s="106"/>
      <c r="V1694" s="106"/>
      <c r="W1694" s="106"/>
      <c r="X1694" s="106"/>
      <c r="Y1694" s="106"/>
      <c r="Z1694" s="106"/>
      <c r="AA1694" s="106"/>
      <c r="AB1694" s="106"/>
      <c r="AC1694" s="106"/>
      <c r="AD1694" s="106"/>
      <c r="AE1694" s="106"/>
      <c r="AF1694" s="106"/>
      <c r="AG1694" s="106"/>
      <c r="AH1694" s="106"/>
      <c r="AI1694" s="106"/>
      <c r="AJ1694" s="106"/>
      <c r="AK1694" s="106"/>
      <c r="AL1694" s="106"/>
      <c r="AM1694" s="106"/>
      <c r="AN1694" s="106"/>
      <c r="AO1694" s="106"/>
      <c r="AP1694" s="106"/>
      <c r="AQ1694" s="106"/>
      <c r="AR1694" s="106"/>
      <c r="AS1694" s="106"/>
      <c r="AT1694" s="106"/>
      <c r="AU1694" s="106"/>
      <c r="AV1694" s="106"/>
      <c r="AW1694" s="106"/>
      <c r="AX1694" s="106"/>
      <c r="AY1694" s="106"/>
      <c r="AZ1694" s="106"/>
      <c r="BA1694" s="106"/>
      <c r="BB1694" s="106"/>
      <c r="BC1694" s="106"/>
      <c r="BD1694" s="106"/>
      <c r="BE1694" s="106"/>
      <c r="BF1694" s="106"/>
      <c r="BG1694" s="106"/>
      <c r="BH1694" s="106"/>
      <c r="BI1694" s="106"/>
      <c r="BJ1694" s="106"/>
      <c r="BK1694" s="106"/>
      <c r="BL1694" s="106"/>
      <c r="BM1694" s="106"/>
      <c r="BN1694" s="106"/>
      <c r="BO1694" s="106"/>
      <c r="BP1694" s="106"/>
      <c r="BQ1694" s="106"/>
      <c r="BR1694" s="106"/>
      <c r="BS1694" s="106"/>
      <c r="BT1694" s="106"/>
      <c r="BU1694" s="106"/>
      <c r="BV1694" s="106"/>
      <c r="BW1694" s="106"/>
      <c r="BX1694" s="106"/>
      <c r="BY1694" s="106"/>
      <c r="BZ1694" s="106"/>
      <c r="CA1694" s="106"/>
      <c r="CB1694" s="106"/>
      <c r="CC1694" s="106"/>
      <c r="CD1694" s="106"/>
      <c r="CE1694" s="106"/>
      <c r="CF1694" s="106"/>
      <c r="CG1694" s="106"/>
      <c r="CH1694" s="106"/>
      <c r="CI1694" s="106"/>
      <c r="CJ1694" s="106"/>
      <c r="CK1694" s="106"/>
      <c r="CL1694" s="106"/>
      <c r="CM1694" s="106"/>
      <c r="CN1694" s="106"/>
      <c r="CO1694" s="106"/>
      <c r="CP1694" s="106"/>
      <c r="CQ1694" s="106"/>
      <c r="CR1694" s="106"/>
      <c r="CS1694" s="106"/>
      <c r="CT1694" s="106"/>
      <c r="CU1694" s="106"/>
      <c r="CV1694" s="106"/>
      <c r="CW1694" s="106"/>
      <c r="CX1694" s="106"/>
      <c r="CY1694" s="106"/>
      <c r="CZ1694" s="106"/>
      <c r="DA1694" s="106"/>
      <c r="DB1694" s="106"/>
      <c r="DC1694" s="106"/>
      <c r="DD1694" s="106"/>
      <c r="DE1694" s="106"/>
      <c r="DF1694" s="106"/>
      <c r="DG1694" s="106"/>
      <c r="DH1694" s="106"/>
      <c r="DI1694" s="106"/>
      <c r="DJ1694" s="106"/>
      <c r="DK1694" s="106"/>
      <c r="DL1694" s="106"/>
      <c r="DM1694" s="106"/>
      <c r="DN1694" s="106"/>
      <c r="DO1694" s="106"/>
      <c r="DP1694" s="106"/>
      <c r="DQ1694" s="106"/>
      <c r="DR1694" s="106"/>
      <c r="DS1694" s="106"/>
      <c r="DT1694" s="106"/>
      <c r="DU1694" s="106"/>
      <c r="DV1694" s="106"/>
      <c r="DW1694" s="106"/>
      <c r="DX1694" s="106"/>
      <c r="DY1694" s="106"/>
      <c r="DZ1694" s="106"/>
      <c r="EA1694" s="106"/>
      <c r="EB1694" s="106"/>
      <c r="EC1694" s="106"/>
      <c r="ED1694" s="106"/>
      <c r="EE1694" s="106"/>
      <c r="EF1694" s="106"/>
      <c r="EG1694" s="106"/>
      <c r="EH1694" s="106"/>
      <c r="EI1694" s="106"/>
      <c r="EJ1694" s="106"/>
      <c r="EK1694" s="106"/>
      <c r="EL1694" s="106"/>
      <c r="EM1694" s="106"/>
      <c r="EN1694" s="106"/>
      <c r="EO1694" s="106"/>
      <c r="EP1694" s="106"/>
      <c r="EQ1694" s="106"/>
      <c r="ER1694" s="106"/>
      <c r="ES1694" s="106"/>
      <c r="ET1694" s="106"/>
      <c r="EU1694" s="106"/>
      <c r="EV1694" s="106"/>
      <c r="EW1694" s="106"/>
      <c r="EX1694" s="106"/>
      <c r="EY1694" s="106"/>
      <c r="EZ1694" s="106"/>
      <c r="FA1694" s="106"/>
      <c r="FB1694" s="106"/>
      <c r="FC1694" s="106"/>
      <c r="FD1694" s="106"/>
      <c r="FE1694" s="106"/>
      <c r="FF1694" s="106"/>
      <c r="FG1694" s="106"/>
      <c r="FH1694" s="106"/>
      <c r="FI1694" s="106"/>
      <c r="FJ1694" s="106"/>
      <c r="FK1694" s="106"/>
      <c r="FL1694" s="106"/>
      <c r="FM1694" s="106"/>
      <c r="FN1694" s="106"/>
      <c r="FO1694" s="106"/>
      <c r="FP1694" s="106"/>
      <c r="FQ1694" s="106"/>
      <c r="FR1694" s="106"/>
      <c r="FS1694" s="106"/>
      <c r="FT1694" s="106"/>
      <c r="FU1694" s="106"/>
      <c r="FV1694" s="106"/>
      <c r="FW1694" s="106"/>
      <c r="FX1694" s="106"/>
      <c r="FY1694" s="106"/>
      <c r="FZ1694" s="106"/>
      <c r="GA1694" s="106"/>
      <c r="GB1694" s="106"/>
      <c r="GC1694" s="106"/>
      <c r="GD1694" s="106"/>
      <c r="GE1694" s="106"/>
      <c r="GF1694" s="106"/>
      <c r="GG1694" s="106"/>
      <c r="GH1694" s="106"/>
      <c r="GI1694" s="106"/>
      <c r="GJ1694" s="106"/>
      <c r="GK1694" s="106"/>
      <c r="GL1694" s="106"/>
      <c r="GM1694" s="106"/>
      <c r="GN1694" s="106"/>
      <c r="GO1694" s="106"/>
      <c r="GP1694" s="106"/>
      <c r="GQ1694" s="106"/>
      <c r="GR1694" s="106"/>
      <c r="GS1694" s="106"/>
      <c r="GT1694" s="106"/>
      <c r="GU1694" s="106"/>
      <c r="GV1694" s="106"/>
      <c r="GW1694" s="106"/>
      <c r="GX1694" s="106"/>
      <c r="GY1694" s="106"/>
      <c r="GZ1694" s="106"/>
      <c r="HA1694" s="106"/>
      <c r="HB1694" s="106"/>
      <c r="HC1694" s="106"/>
      <c r="HD1694" s="106"/>
      <c r="HE1694" s="106"/>
      <c r="HF1694" s="106"/>
      <c r="HG1694" s="106"/>
      <c r="HH1694" s="106"/>
      <c r="HI1694" s="106"/>
      <c r="HJ1694" s="106"/>
      <c r="HK1694" s="106"/>
      <c r="HL1694" s="106"/>
      <c r="HM1694" s="106"/>
      <c r="HN1694" s="106"/>
      <c r="HO1694" s="106"/>
      <c r="HP1694" s="106"/>
      <c r="HQ1694" s="106"/>
      <c r="HR1694" s="106"/>
      <c r="HS1694" s="106"/>
      <c r="HT1694" s="106"/>
      <c r="HU1694" s="106"/>
      <c r="HV1694" s="106"/>
    </row>
    <row r="1695" spans="1:230" s="107" customFormat="1" ht="60">
      <c r="A1695" s="96" t="s">
        <v>4456</v>
      </c>
      <c r="B1695" s="97">
        <v>32238314000113</v>
      </c>
      <c r="C1695" s="111" t="s">
        <v>4522</v>
      </c>
      <c r="D1695" s="96" t="s">
        <v>465</v>
      </c>
      <c r="E1695" s="96" t="s">
        <v>467</v>
      </c>
      <c r="F1695" s="109" t="s">
        <v>4312</v>
      </c>
      <c r="G1695" s="110">
        <v>1800</v>
      </c>
      <c r="H1695" s="110">
        <v>0</v>
      </c>
      <c r="I1695" s="110">
        <v>0</v>
      </c>
      <c r="J1695" s="92"/>
      <c r="K1695" s="106"/>
      <c r="L1695" s="92"/>
      <c r="M1695" s="106"/>
      <c r="N1695" s="106"/>
      <c r="O1695" s="106"/>
      <c r="P1695" s="106"/>
      <c r="Q1695" s="106"/>
      <c r="R1695" s="106"/>
      <c r="S1695" s="106"/>
      <c r="T1695" s="106"/>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c r="AN1695" s="106"/>
      <c r="AO1695" s="106"/>
      <c r="AP1695" s="106"/>
      <c r="AQ1695" s="106"/>
      <c r="AR1695" s="106"/>
      <c r="AS1695" s="106"/>
      <c r="AT1695" s="106"/>
      <c r="AU1695" s="106"/>
      <c r="AV1695" s="106"/>
      <c r="AW1695" s="106"/>
      <c r="AX1695" s="106"/>
      <c r="AY1695" s="106"/>
      <c r="AZ1695" s="106"/>
      <c r="BA1695" s="106"/>
      <c r="BB1695" s="106"/>
      <c r="BC1695" s="106"/>
      <c r="BD1695" s="106"/>
      <c r="BE1695" s="106"/>
      <c r="BF1695" s="106"/>
      <c r="BG1695" s="106"/>
      <c r="BH1695" s="106"/>
      <c r="BI1695" s="106"/>
      <c r="BJ1695" s="106"/>
      <c r="BK1695" s="106"/>
      <c r="BL1695" s="106"/>
      <c r="BM1695" s="106"/>
      <c r="BN1695" s="106"/>
      <c r="BO1695" s="106"/>
      <c r="BP1695" s="106"/>
      <c r="BQ1695" s="106"/>
      <c r="BR1695" s="106"/>
      <c r="BS1695" s="106"/>
      <c r="BT1695" s="106"/>
      <c r="BU1695" s="106"/>
      <c r="BV1695" s="106"/>
      <c r="BW1695" s="106"/>
      <c r="BX1695" s="106"/>
      <c r="BY1695" s="106"/>
      <c r="BZ1695" s="106"/>
      <c r="CA1695" s="106"/>
      <c r="CB1695" s="106"/>
      <c r="CC1695" s="106"/>
      <c r="CD1695" s="106"/>
      <c r="CE1695" s="106"/>
      <c r="CF1695" s="106"/>
      <c r="CG1695" s="106"/>
      <c r="CH1695" s="106"/>
      <c r="CI1695" s="106"/>
      <c r="CJ1695" s="106"/>
      <c r="CK1695" s="106"/>
      <c r="CL1695" s="106"/>
      <c r="CM1695" s="106"/>
      <c r="CN1695" s="106"/>
      <c r="CO1695" s="106"/>
      <c r="CP1695" s="106"/>
      <c r="CQ1695" s="106"/>
      <c r="CR1695" s="106"/>
      <c r="CS1695" s="106"/>
      <c r="CT1695" s="106"/>
      <c r="CU1695" s="106"/>
      <c r="CV1695" s="106"/>
      <c r="CW1695" s="106"/>
      <c r="CX1695" s="106"/>
      <c r="CY1695" s="106"/>
      <c r="CZ1695" s="106"/>
      <c r="DA1695" s="106"/>
      <c r="DB1695" s="106"/>
      <c r="DC1695" s="106"/>
      <c r="DD1695" s="106"/>
      <c r="DE1695" s="106"/>
      <c r="DF1695" s="106"/>
      <c r="DG1695" s="106"/>
      <c r="DH1695" s="106"/>
      <c r="DI1695" s="106"/>
      <c r="DJ1695" s="106"/>
      <c r="DK1695" s="106"/>
      <c r="DL1695" s="106"/>
      <c r="DM1695" s="106"/>
      <c r="DN1695" s="106"/>
      <c r="DO1695" s="106"/>
      <c r="DP1695" s="106"/>
      <c r="DQ1695" s="106"/>
      <c r="DR1695" s="106"/>
      <c r="DS1695" s="106"/>
      <c r="DT1695" s="106"/>
      <c r="DU1695" s="106"/>
      <c r="DV1695" s="106"/>
      <c r="DW1695" s="106"/>
      <c r="DX1695" s="106"/>
      <c r="DY1695" s="106"/>
      <c r="DZ1695" s="106"/>
      <c r="EA1695" s="106"/>
      <c r="EB1695" s="106"/>
      <c r="EC1695" s="106"/>
      <c r="ED1695" s="106"/>
      <c r="EE1695" s="106"/>
      <c r="EF1695" s="106"/>
      <c r="EG1695" s="106"/>
      <c r="EH1695" s="106"/>
      <c r="EI1695" s="106"/>
      <c r="EJ1695" s="106"/>
      <c r="EK1695" s="106"/>
      <c r="EL1695" s="106"/>
      <c r="EM1695" s="106"/>
      <c r="EN1695" s="106"/>
      <c r="EO1695" s="106"/>
      <c r="EP1695" s="106"/>
      <c r="EQ1695" s="106"/>
      <c r="ER1695" s="106"/>
      <c r="ES1695" s="106"/>
      <c r="ET1695" s="106"/>
      <c r="EU1695" s="106"/>
      <c r="EV1695" s="106"/>
      <c r="EW1695" s="106"/>
      <c r="EX1695" s="106"/>
      <c r="EY1695" s="106"/>
      <c r="EZ1695" s="106"/>
      <c r="FA1695" s="106"/>
      <c r="FB1695" s="106"/>
      <c r="FC1695" s="106"/>
      <c r="FD1695" s="106"/>
      <c r="FE1695" s="106"/>
      <c r="FF1695" s="106"/>
      <c r="FG1695" s="106"/>
      <c r="FH1695" s="106"/>
      <c r="FI1695" s="106"/>
      <c r="FJ1695" s="106"/>
      <c r="FK1695" s="106"/>
      <c r="FL1695" s="106"/>
      <c r="FM1695" s="106"/>
      <c r="FN1695" s="106"/>
      <c r="FO1695" s="106"/>
      <c r="FP1695" s="106"/>
      <c r="FQ1695" s="106"/>
      <c r="FR1695" s="106"/>
      <c r="FS1695" s="106"/>
      <c r="FT1695" s="106"/>
      <c r="FU1695" s="106"/>
      <c r="FV1695" s="106"/>
      <c r="FW1695" s="106"/>
      <c r="FX1695" s="106"/>
      <c r="FY1695" s="106"/>
      <c r="FZ1695" s="106"/>
      <c r="GA1695" s="106"/>
      <c r="GB1695" s="106"/>
      <c r="GC1695" s="106"/>
      <c r="GD1695" s="106"/>
      <c r="GE1695" s="106"/>
      <c r="GF1695" s="106"/>
      <c r="GG1695" s="106"/>
      <c r="GH1695" s="106"/>
      <c r="GI1695" s="106"/>
      <c r="GJ1695" s="106"/>
      <c r="GK1695" s="106"/>
      <c r="GL1695" s="106"/>
      <c r="GM1695" s="106"/>
      <c r="GN1695" s="106"/>
      <c r="GO1695" s="106"/>
      <c r="GP1695" s="106"/>
      <c r="GQ1695" s="106"/>
      <c r="GR1695" s="106"/>
      <c r="GS1695" s="106"/>
      <c r="GT1695" s="106"/>
      <c r="GU1695" s="106"/>
      <c r="GV1695" s="106"/>
      <c r="GW1695" s="106"/>
      <c r="GX1695" s="106"/>
      <c r="GY1695" s="106"/>
      <c r="GZ1695" s="106"/>
      <c r="HA1695" s="106"/>
      <c r="HB1695" s="106"/>
      <c r="HC1695" s="106"/>
      <c r="HD1695" s="106"/>
      <c r="HE1695" s="106"/>
      <c r="HF1695" s="106"/>
      <c r="HG1695" s="106"/>
      <c r="HH1695" s="106"/>
      <c r="HI1695" s="106"/>
      <c r="HJ1695" s="106"/>
      <c r="HK1695" s="106"/>
      <c r="HL1695" s="106"/>
      <c r="HM1695" s="106"/>
      <c r="HN1695" s="106"/>
      <c r="HO1695" s="106"/>
      <c r="HP1695" s="106"/>
      <c r="HQ1695" s="106"/>
      <c r="HR1695" s="106"/>
      <c r="HS1695" s="106"/>
      <c r="HT1695" s="106"/>
      <c r="HU1695" s="106"/>
      <c r="HV1695" s="106"/>
    </row>
    <row r="1696" spans="1:230" s="107" customFormat="1" ht="45">
      <c r="A1696" s="96" t="s">
        <v>557</v>
      </c>
      <c r="B1696" s="97">
        <v>7637990000112</v>
      </c>
      <c r="C1696" s="111" t="s">
        <v>4523</v>
      </c>
      <c r="D1696" s="96" t="s">
        <v>466</v>
      </c>
      <c r="E1696" s="96" t="s">
        <v>467</v>
      </c>
      <c r="F1696" s="109" t="s">
        <v>4313</v>
      </c>
      <c r="G1696" s="110">
        <v>5735.78</v>
      </c>
      <c r="H1696" s="110">
        <v>5735.78</v>
      </c>
      <c r="I1696" s="110">
        <v>5735.78</v>
      </c>
      <c r="J1696" s="92"/>
      <c r="K1696" s="106"/>
      <c r="L1696" s="92"/>
      <c r="M1696" s="106"/>
      <c r="N1696" s="106"/>
      <c r="O1696" s="106"/>
      <c r="P1696" s="106"/>
      <c r="Q1696" s="106"/>
      <c r="R1696" s="106"/>
      <c r="S1696" s="106"/>
      <c r="T1696" s="106"/>
      <c r="U1696" s="106"/>
      <c r="V1696" s="106"/>
      <c r="W1696" s="106"/>
      <c r="X1696" s="106"/>
      <c r="Y1696" s="106"/>
      <c r="Z1696" s="106"/>
      <c r="AA1696" s="106"/>
      <c r="AB1696" s="106"/>
      <c r="AC1696" s="106"/>
      <c r="AD1696" s="106"/>
      <c r="AE1696" s="106"/>
      <c r="AF1696" s="106"/>
      <c r="AG1696" s="106"/>
      <c r="AH1696" s="106"/>
      <c r="AI1696" s="106"/>
      <c r="AJ1696" s="106"/>
      <c r="AK1696" s="106"/>
      <c r="AL1696" s="106"/>
      <c r="AM1696" s="106"/>
      <c r="AN1696" s="106"/>
      <c r="AO1696" s="106"/>
      <c r="AP1696" s="106"/>
      <c r="AQ1696" s="106"/>
      <c r="AR1696" s="106"/>
      <c r="AS1696" s="106"/>
      <c r="AT1696" s="106"/>
      <c r="AU1696" s="106"/>
      <c r="AV1696" s="106"/>
      <c r="AW1696" s="106"/>
      <c r="AX1696" s="106"/>
      <c r="AY1696" s="106"/>
      <c r="AZ1696" s="106"/>
      <c r="BA1696" s="106"/>
      <c r="BB1696" s="106"/>
      <c r="BC1696" s="106"/>
      <c r="BD1696" s="106"/>
      <c r="BE1696" s="106"/>
      <c r="BF1696" s="106"/>
      <c r="BG1696" s="106"/>
      <c r="BH1696" s="106"/>
      <c r="BI1696" s="106"/>
      <c r="BJ1696" s="106"/>
      <c r="BK1696" s="106"/>
      <c r="BL1696" s="106"/>
      <c r="BM1696" s="106"/>
      <c r="BN1696" s="106"/>
      <c r="BO1696" s="106"/>
      <c r="BP1696" s="106"/>
      <c r="BQ1696" s="106"/>
      <c r="BR1696" s="106"/>
      <c r="BS1696" s="106"/>
      <c r="BT1696" s="106"/>
      <c r="BU1696" s="106"/>
      <c r="BV1696" s="106"/>
      <c r="BW1696" s="106"/>
      <c r="BX1696" s="106"/>
      <c r="BY1696" s="106"/>
      <c r="BZ1696" s="106"/>
      <c r="CA1696" s="106"/>
      <c r="CB1696" s="106"/>
      <c r="CC1696" s="106"/>
      <c r="CD1696" s="106"/>
      <c r="CE1696" s="106"/>
      <c r="CF1696" s="106"/>
      <c r="CG1696" s="106"/>
      <c r="CH1696" s="106"/>
      <c r="CI1696" s="106"/>
      <c r="CJ1696" s="106"/>
      <c r="CK1696" s="106"/>
      <c r="CL1696" s="106"/>
      <c r="CM1696" s="106"/>
      <c r="CN1696" s="106"/>
      <c r="CO1696" s="106"/>
      <c r="CP1696" s="106"/>
      <c r="CQ1696" s="106"/>
      <c r="CR1696" s="106"/>
      <c r="CS1696" s="106"/>
      <c r="CT1696" s="106"/>
      <c r="CU1696" s="106"/>
      <c r="CV1696" s="106"/>
      <c r="CW1696" s="106"/>
      <c r="CX1696" s="106"/>
      <c r="CY1696" s="106"/>
      <c r="CZ1696" s="106"/>
      <c r="DA1696" s="106"/>
      <c r="DB1696" s="106"/>
      <c r="DC1696" s="106"/>
      <c r="DD1696" s="106"/>
      <c r="DE1696" s="106"/>
      <c r="DF1696" s="106"/>
      <c r="DG1696" s="106"/>
      <c r="DH1696" s="106"/>
      <c r="DI1696" s="106"/>
      <c r="DJ1696" s="106"/>
      <c r="DK1696" s="106"/>
      <c r="DL1696" s="106"/>
      <c r="DM1696" s="106"/>
      <c r="DN1696" s="106"/>
      <c r="DO1696" s="106"/>
      <c r="DP1696" s="106"/>
      <c r="DQ1696" s="106"/>
      <c r="DR1696" s="106"/>
      <c r="DS1696" s="106"/>
      <c r="DT1696" s="106"/>
      <c r="DU1696" s="106"/>
      <c r="DV1696" s="106"/>
      <c r="DW1696" s="106"/>
      <c r="DX1696" s="106"/>
      <c r="DY1696" s="106"/>
      <c r="DZ1696" s="106"/>
      <c r="EA1696" s="106"/>
      <c r="EB1696" s="106"/>
      <c r="EC1696" s="106"/>
      <c r="ED1696" s="106"/>
      <c r="EE1696" s="106"/>
      <c r="EF1696" s="106"/>
      <c r="EG1696" s="106"/>
      <c r="EH1696" s="106"/>
      <c r="EI1696" s="106"/>
      <c r="EJ1696" s="106"/>
      <c r="EK1696" s="106"/>
      <c r="EL1696" s="106"/>
      <c r="EM1696" s="106"/>
      <c r="EN1696" s="106"/>
      <c r="EO1696" s="106"/>
      <c r="EP1696" s="106"/>
      <c r="EQ1696" s="106"/>
      <c r="ER1696" s="106"/>
      <c r="ES1696" s="106"/>
      <c r="ET1696" s="106"/>
      <c r="EU1696" s="106"/>
      <c r="EV1696" s="106"/>
      <c r="EW1696" s="106"/>
      <c r="EX1696" s="106"/>
      <c r="EY1696" s="106"/>
      <c r="EZ1696" s="106"/>
      <c r="FA1696" s="106"/>
      <c r="FB1696" s="106"/>
      <c r="FC1696" s="106"/>
      <c r="FD1696" s="106"/>
      <c r="FE1696" s="106"/>
      <c r="FF1696" s="106"/>
      <c r="FG1696" s="106"/>
      <c r="FH1696" s="106"/>
      <c r="FI1696" s="106"/>
      <c r="FJ1696" s="106"/>
      <c r="FK1696" s="106"/>
      <c r="FL1696" s="106"/>
      <c r="FM1696" s="106"/>
      <c r="FN1696" s="106"/>
      <c r="FO1696" s="106"/>
      <c r="FP1696" s="106"/>
      <c r="FQ1696" s="106"/>
      <c r="FR1696" s="106"/>
      <c r="FS1696" s="106"/>
      <c r="FT1696" s="106"/>
      <c r="FU1696" s="106"/>
      <c r="FV1696" s="106"/>
      <c r="FW1696" s="106"/>
      <c r="FX1696" s="106"/>
      <c r="FY1696" s="106"/>
      <c r="FZ1696" s="106"/>
      <c r="GA1696" s="106"/>
      <c r="GB1696" s="106"/>
      <c r="GC1696" s="106"/>
      <c r="GD1696" s="106"/>
      <c r="GE1696" s="106"/>
      <c r="GF1696" s="106"/>
      <c r="GG1696" s="106"/>
      <c r="GH1696" s="106"/>
      <c r="GI1696" s="106"/>
      <c r="GJ1696" s="106"/>
      <c r="GK1696" s="106"/>
      <c r="GL1696" s="106"/>
      <c r="GM1696" s="106"/>
      <c r="GN1696" s="106"/>
      <c r="GO1696" s="106"/>
      <c r="GP1696" s="106"/>
      <c r="GQ1696" s="106"/>
      <c r="GR1696" s="106"/>
      <c r="GS1696" s="106"/>
      <c r="GT1696" s="106"/>
      <c r="GU1696" s="106"/>
      <c r="GV1696" s="106"/>
      <c r="GW1696" s="106"/>
      <c r="GX1696" s="106"/>
      <c r="GY1696" s="106"/>
      <c r="GZ1696" s="106"/>
      <c r="HA1696" s="106"/>
      <c r="HB1696" s="106"/>
      <c r="HC1696" s="106"/>
      <c r="HD1696" s="106"/>
      <c r="HE1696" s="106"/>
      <c r="HF1696" s="106"/>
      <c r="HG1696" s="106"/>
      <c r="HH1696" s="106"/>
      <c r="HI1696" s="106"/>
      <c r="HJ1696" s="106"/>
      <c r="HK1696" s="106"/>
      <c r="HL1696" s="106"/>
      <c r="HM1696" s="106"/>
      <c r="HN1696" s="106"/>
      <c r="HO1696" s="106"/>
      <c r="HP1696" s="106"/>
      <c r="HQ1696" s="106"/>
      <c r="HR1696" s="106"/>
      <c r="HS1696" s="106"/>
      <c r="HT1696" s="106"/>
      <c r="HU1696" s="106"/>
      <c r="HV1696" s="106"/>
    </row>
    <row r="1697" spans="1:230" s="107" customFormat="1" ht="75">
      <c r="A1697" s="96" t="s">
        <v>1225</v>
      </c>
      <c r="B1697" s="97">
        <v>23043415272</v>
      </c>
      <c r="C1697" s="111" t="s">
        <v>4524</v>
      </c>
      <c r="D1697" s="96" t="s">
        <v>466</v>
      </c>
      <c r="E1697" s="96" t="s">
        <v>467</v>
      </c>
      <c r="F1697" s="109" t="s">
        <v>4314</v>
      </c>
      <c r="G1697" s="110">
        <v>4636.62</v>
      </c>
      <c r="H1697" s="110">
        <v>4636.62</v>
      </c>
      <c r="I1697" s="110">
        <v>4636.62</v>
      </c>
      <c r="J1697" s="92"/>
      <c r="K1697" s="106"/>
      <c r="L1697" s="92"/>
      <c r="M1697" s="106"/>
      <c r="N1697" s="106"/>
      <c r="O1697" s="106"/>
      <c r="P1697" s="106"/>
      <c r="Q1697" s="106"/>
      <c r="R1697" s="106"/>
      <c r="S1697" s="106"/>
      <c r="T1697" s="106"/>
      <c r="U1697" s="106"/>
      <c r="V1697" s="106"/>
      <c r="W1697" s="106"/>
      <c r="X1697" s="106"/>
      <c r="Y1697" s="106"/>
      <c r="Z1697" s="106"/>
      <c r="AA1697" s="106"/>
      <c r="AB1697" s="106"/>
      <c r="AC1697" s="106"/>
      <c r="AD1697" s="106"/>
      <c r="AE1697" s="106"/>
      <c r="AF1697" s="106"/>
      <c r="AG1697" s="106"/>
      <c r="AH1697" s="106"/>
      <c r="AI1697" s="106"/>
      <c r="AJ1697" s="106"/>
      <c r="AK1697" s="106"/>
      <c r="AL1697" s="106"/>
      <c r="AM1697" s="106"/>
      <c r="AN1697" s="106"/>
      <c r="AO1697" s="106"/>
      <c r="AP1697" s="106"/>
      <c r="AQ1697" s="106"/>
      <c r="AR1697" s="106"/>
      <c r="AS1697" s="106"/>
      <c r="AT1697" s="106"/>
      <c r="AU1697" s="106"/>
      <c r="AV1697" s="106"/>
      <c r="AW1697" s="106"/>
      <c r="AX1697" s="106"/>
      <c r="AY1697" s="106"/>
      <c r="AZ1697" s="106"/>
      <c r="BA1697" s="106"/>
      <c r="BB1697" s="106"/>
      <c r="BC1697" s="106"/>
      <c r="BD1697" s="106"/>
      <c r="BE1697" s="106"/>
      <c r="BF1697" s="106"/>
      <c r="BG1697" s="106"/>
      <c r="BH1697" s="106"/>
      <c r="BI1697" s="106"/>
      <c r="BJ1697" s="106"/>
      <c r="BK1697" s="106"/>
      <c r="BL1697" s="106"/>
      <c r="BM1697" s="106"/>
      <c r="BN1697" s="106"/>
      <c r="BO1697" s="106"/>
      <c r="BP1697" s="106"/>
      <c r="BQ1697" s="106"/>
      <c r="BR1697" s="106"/>
      <c r="BS1697" s="106"/>
      <c r="BT1697" s="106"/>
      <c r="BU1697" s="106"/>
      <c r="BV1697" s="106"/>
      <c r="BW1697" s="106"/>
      <c r="BX1697" s="106"/>
      <c r="BY1697" s="106"/>
      <c r="BZ1697" s="106"/>
      <c r="CA1697" s="106"/>
      <c r="CB1697" s="106"/>
      <c r="CC1697" s="106"/>
      <c r="CD1697" s="106"/>
      <c r="CE1697" s="106"/>
      <c r="CF1697" s="106"/>
      <c r="CG1697" s="106"/>
      <c r="CH1697" s="106"/>
      <c r="CI1697" s="106"/>
      <c r="CJ1697" s="106"/>
      <c r="CK1697" s="106"/>
      <c r="CL1697" s="106"/>
      <c r="CM1697" s="106"/>
      <c r="CN1697" s="106"/>
      <c r="CO1697" s="106"/>
      <c r="CP1697" s="106"/>
      <c r="CQ1697" s="106"/>
      <c r="CR1697" s="106"/>
      <c r="CS1697" s="106"/>
      <c r="CT1697" s="106"/>
      <c r="CU1697" s="106"/>
      <c r="CV1697" s="106"/>
      <c r="CW1697" s="106"/>
      <c r="CX1697" s="106"/>
      <c r="CY1697" s="106"/>
      <c r="CZ1697" s="106"/>
      <c r="DA1697" s="106"/>
      <c r="DB1697" s="106"/>
      <c r="DC1697" s="106"/>
      <c r="DD1697" s="106"/>
      <c r="DE1697" s="106"/>
      <c r="DF1697" s="106"/>
      <c r="DG1697" s="106"/>
      <c r="DH1697" s="106"/>
      <c r="DI1697" s="106"/>
      <c r="DJ1697" s="106"/>
      <c r="DK1697" s="106"/>
      <c r="DL1697" s="106"/>
      <c r="DM1697" s="106"/>
      <c r="DN1697" s="106"/>
      <c r="DO1697" s="106"/>
      <c r="DP1697" s="106"/>
      <c r="DQ1697" s="106"/>
      <c r="DR1697" s="106"/>
      <c r="DS1697" s="106"/>
      <c r="DT1697" s="106"/>
      <c r="DU1697" s="106"/>
      <c r="DV1697" s="106"/>
      <c r="DW1697" s="106"/>
      <c r="DX1697" s="106"/>
      <c r="DY1697" s="106"/>
      <c r="DZ1697" s="106"/>
      <c r="EA1697" s="106"/>
      <c r="EB1697" s="106"/>
      <c r="EC1697" s="106"/>
      <c r="ED1697" s="106"/>
      <c r="EE1697" s="106"/>
      <c r="EF1697" s="106"/>
      <c r="EG1697" s="106"/>
      <c r="EH1697" s="106"/>
      <c r="EI1697" s="106"/>
      <c r="EJ1697" s="106"/>
      <c r="EK1697" s="106"/>
      <c r="EL1697" s="106"/>
      <c r="EM1697" s="106"/>
      <c r="EN1697" s="106"/>
      <c r="EO1697" s="106"/>
      <c r="EP1697" s="106"/>
      <c r="EQ1697" s="106"/>
      <c r="ER1697" s="106"/>
      <c r="ES1697" s="106"/>
      <c r="ET1697" s="106"/>
      <c r="EU1697" s="106"/>
      <c r="EV1697" s="106"/>
      <c r="EW1697" s="106"/>
      <c r="EX1697" s="106"/>
      <c r="EY1697" s="106"/>
      <c r="EZ1697" s="106"/>
      <c r="FA1697" s="106"/>
      <c r="FB1697" s="106"/>
      <c r="FC1697" s="106"/>
      <c r="FD1697" s="106"/>
      <c r="FE1697" s="106"/>
      <c r="FF1697" s="106"/>
      <c r="FG1697" s="106"/>
      <c r="FH1697" s="106"/>
      <c r="FI1697" s="106"/>
      <c r="FJ1697" s="106"/>
      <c r="FK1697" s="106"/>
      <c r="FL1697" s="106"/>
      <c r="FM1697" s="106"/>
      <c r="FN1697" s="106"/>
      <c r="FO1697" s="106"/>
      <c r="FP1697" s="106"/>
      <c r="FQ1697" s="106"/>
      <c r="FR1697" s="106"/>
      <c r="FS1697" s="106"/>
      <c r="FT1697" s="106"/>
      <c r="FU1697" s="106"/>
      <c r="FV1697" s="106"/>
      <c r="FW1697" s="106"/>
      <c r="FX1697" s="106"/>
      <c r="FY1697" s="106"/>
      <c r="FZ1697" s="106"/>
      <c r="GA1697" s="106"/>
      <c r="GB1697" s="106"/>
      <c r="GC1697" s="106"/>
      <c r="GD1697" s="106"/>
      <c r="GE1697" s="106"/>
      <c r="GF1697" s="106"/>
      <c r="GG1697" s="106"/>
      <c r="GH1697" s="106"/>
      <c r="GI1697" s="106"/>
      <c r="GJ1697" s="106"/>
      <c r="GK1697" s="106"/>
      <c r="GL1697" s="106"/>
      <c r="GM1697" s="106"/>
      <c r="GN1697" s="106"/>
      <c r="GO1697" s="106"/>
      <c r="GP1697" s="106"/>
      <c r="GQ1697" s="106"/>
      <c r="GR1697" s="106"/>
      <c r="GS1697" s="106"/>
      <c r="GT1697" s="106"/>
      <c r="GU1697" s="106"/>
      <c r="GV1697" s="106"/>
      <c r="GW1697" s="106"/>
      <c r="GX1697" s="106"/>
      <c r="GY1697" s="106"/>
      <c r="GZ1697" s="106"/>
      <c r="HA1697" s="106"/>
      <c r="HB1697" s="106"/>
      <c r="HC1697" s="106"/>
      <c r="HD1697" s="106"/>
      <c r="HE1697" s="106"/>
      <c r="HF1697" s="106"/>
      <c r="HG1697" s="106"/>
      <c r="HH1697" s="106"/>
      <c r="HI1697" s="106"/>
      <c r="HJ1697" s="106"/>
      <c r="HK1697" s="106"/>
      <c r="HL1697" s="106"/>
      <c r="HM1697" s="106"/>
      <c r="HN1697" s="106"/>
      <c r="HO1697" s="106"/>
      <c r="HP1697" s="106"/>
      <c r="HQ1697" s="106"/>
      <c r="HR1697" s="106"/>
      <c r="HS1697" s="106"/>
      <c r="HT1697" s="106"/>
      <c r="HU1697" s="106"/>
      <c r="HV1697" s="106"/>
    </row>
    <row r="1698" spans="1:230" s="107" customFormat="1" ht="75">
      <c r="A1698" s="96" t="s">
        <v>285</v>
      </c>
      <c r="B1698" s="97">
        <v>52979199249</v>
      </c>
      <c r="C1698" s="111" t="s">
        <v>4525</v>
      </c>
      <c r="D1698" s="96" t="s">
        <v>466</v>
      </c>
      <c r="E1698" s="96" t="s">
        <v>467</v>
      </c>
      <c r="F1698" s="109" t="s">
        <v>4315</v>
      </c>
      <c r="G1698" s="110">
        <v>3020.22</v>
      </c>
      <c r="H1698" s="110">
        <v>3020.22</v>
      </c>
      <c r="I1698" s="110">
        <v>3020.22</v>
      </c>
      <c r="J1698" s="92"/>
      <c r="K1698" s="106"/>
      <c r="L1698" s="92"/>
      <c r="M1698" s="106"/>
      <c r="N1698" s="106"/>
      <c r="O1698" s="106"/>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1698" s="106"/>
      <c r="AN1698" s="106"/>
      <c r="AO1698" s="106"/>
      <c r="AP1698" s="106"/>
      <c r="AQ1698" s="106"/>
      <c r="AR1698" s="106"/>
      <c r="AS1698" s="106"/>
      <c r="AT1698" s="106"/>
      <c r="AU1698" s="106"/>
      <c r="AV1698" s="106"/>
      <c r="AW1698" s="106"/>
      <c r="AX1698" s="106"/>
      <c r="AY1698" s="106"/>
      <c r="AZ1698" s="106"/>
      <c r="BA1698" s="106"/>
      <c r="BB1698" s="106"/>
      <c r="BC1698" s="106"/>
      <c r="BD1698" s="106"/>
      <c r="BE1698" s="106"/>
      <c r="BF1698" s="106"/>
      <c r="BG1698" s="106"/>
      <c r="BH1698" s="106"/>
      <c r="BI1698" s="106"/>
      <c r="BJ1698" s="106"/>
      <c r="BK1698" s="106"/>
      <c r="BL1698" s="106"/>
      <c r="BM1698" s="106"/>
      <c r="BN1698" s="106"/>
      <c r="BO1698" s="106"/>
      <c r="BP1698" s="106"/>
      <c r="BQ1698" s="106"/>
      <c r="BR1698" s="106"/>
      <c r="BS1698" s="106"/>
      <c r="BT1698" s="106"/>
      <c r="BU1698" s="106"/>
      <c r="BV1698" s="106"/>
      <c r="BW1698" s="106"/>
      <c r="BX1698" s="106"/>
      <c r="BY1698" s="106"/>
      <c r="BZ1698" s="106"/>
      <c r="CA1698" s="106"/>
      <c r="CB1698" s="106"/>
      <c r="CC1698" s="106"/>
      <c r="CD1698" s="106"/>
      <c r="CE1698" s="106"/>
      <c r="CF1698" s="106"/>
      <c r="CG1698" s="106"/>
      <c r="CH1698" s="106"/>
      <c r="CI1698" s="106"/>
      <c r="CJ1698" s="106"/>
      <c r="CK1698" s="106"/>
      <c r="CL1698" s="106"/>
      <c r="CM1698" s="106"/>
      <c r="CN1698" s="106"/>
      <c r="CO1698" s="106"/>
      <c r="CP1698" s="106"/>
      <c r="CQ1698" s="106"/>
      <c r="CR1698" s="106"/>
      <c r="CS1698" s="106"/>
      <c r="CT1698" s="106"/>
      <c r="CU1698" s="106"/>
      <c r="CV1698" s="106"/>
      <c r="CW1698" s="106"/>
      <c r="CX1698" s="106"/>
      <c r="CY1698" s="106"/>
      <c r="CZ1698" s="106"/>
      <c r="DA1698" s="106"/>
      <c r="DB1698" s="106"/>
      <c r="DC1698" s="106"/>
      <c r="DD1698" s="106"/>
      <c r="DE1698" s="106"/>
      <c r="DF1698" s="106"/>
      <c r="DG1698" s="106"/>
      <c r="DH1698" s="106"/>
      <c r="DI1698" s="106"/>
      <c r="DJ1698" s="106"/>
      <c r="DK1698" s="106"/>
      <c r="DL1698" s="106"/>
      <c r="DM1698" s="106"/>
      <c r="DN1698" s="106"/>
      <c r="DO1698" s="106"/>
      <c r="DP1698" s="106"/>
      <c r="DQ1698" s="106"/>
      <c r="DR1698" s="106"/>
      <c r="DS1698" s="106"/>
      <c r="DT1698" s="106"/>
      <c r="DU1698" s="106"/>
      <c r="DV1698" s="106"/>
      <c r="DW1698" s="106"/>
      <c r="DX1698" s="106"/>
      <c r="DY1698" s="106"/>
      <c r="DZ1698" s="106"/>
      <c r="EA1698" s="106"/>
      <c r="EB1698" s="106"/>
      <c r="EC1698" s="106"/>
      <c r="ED1698" s="106"/>
      <c r="EE1698" s="106"/>
      <c r="EF1698" s="106"/>
      <c r="EG1698" s="106"/>
      <c r="EH1698" s="106"/>
      <c r="EI1698" s="106"/>
      <c r="EJ1698" s="106"/>
      <c r="EK1698" s="106"/>
      <c r="EL1698" s="106"/>
      <c r="EM1698" s="106"/>
      <c r="EN1698" s="106"/>
      <c r="EO1698" s="106"/>
      <c r="EP1698" s="106"/>
      <c r="EQ1698" s="106"/>
      <c r="ER1698" s="106"/>
      <c r="ES1698" s="106"/>
      <c r="ET1698" s="106"/>
      <c r="EU1698" s="106"/>
      <c r="EV1698" s="106"/>
      <c r="EW1698" s="106"/>
      <c r="EX1698" s="106"/>
      <c r="EY1698" s="106"/>
      <c r="EZ1698" s="106"/>
      <c r="FA1698" s="106"/>
      <c r="FB1698" s="106"/>
      <c r="FC1698" s="106"/>
      <c r="FD1698" s="106"/>
      <c r="FE1698" s="106"/>
      <c r="FF1698" s="106"/>
      <c r="FG1698" s="106"/>
      <c r="FH1698" s="106"/>
      <c r="FI1698" s="106"/>
      <c r="FJ1698" s="106"/>
      <c r="FK1698" s="106"/>
      <c r="FL1698" s="106"/>
      <c r="FM1698" s="106"/>
      <c r="FN1698" s="106"/>
      <c r="FO1698" s="106"/>
      <c r="FP1698" s="106"/>
      <c r="FQ1698" s="106"/>
      <c r="FR1698" s="106"/>
      <c r="FS1698" s="106"/>
      <c r="FT1698" s="106"/>
      <c r="FU1698" s="106"/>
      <c r="FV1698" s="106"/>
      <c r="FW1698" s="106"/>
      <c r="FX1698" s="106"/>
      <c r="FY1698" s="106"/>
      <c r="FZ1698" s="106"/>
      <c r="GA1698" s="106"/>
      <c r="GB1698" s="106"/>
      <c r="GC1698" s="106"/>
      <c r="GD1698" s="106"/>
      <c r="GE1698" s="106"/>
      <c r="GF1698" s="106"/>
      <c r="GG1698" s="106"/>
      <c r="GH1698" s="106"/>
      <c r="GI1698" s="106"/>
      <c r="GJ1698" s="106"/>
      <c r="GK1698" s="106"/>
      <c r="GL1698" s="106"/>
      <c r="GM1698" s="106"/>
      <c r="GN1698" s="106"/>
      <c r="GO1698" s="106"/>
      <c r="GP1698" s="106"/>
      <c r="GQ1698" s="106"/>
      <c r="GR1698" s="106"/>
      <c r="GS1698" s="106"/>
      <c r="GT1698" s="106"/>
      <c r="GU1698" s="106"/>
      <c r="GV1698" s="106"/>
      <c r="GW1698" s="106"/>
      <c r="GX1698" s="106"/>
      <c r="GY1698" s="106"/>
      <c r="GZ1698" s="106"/>
      <c r="HA1698" s="106"/>
      <c r="HB1698" s="106"/>
      <c r="HC1698" s="106"/>
      <c r="HD1698" s="106"/>
      <c r="HE1698" s="106"/>
      <c r="HF1698" s="106"/>
      <c r="HG1698" s="106"/>
      <c r="HH1698" s="106"/>
      <c r="HI1698" s="106"/>
      <c r="HJ1698" s="106"/>
      <c r="HK1698" s="106"/>
      <c r="HL1698" s="106"/>
      <c r="HM1698" s="106"/>
      <c r="HN1698" s="106"/>
      <c r="HO1698" s="106"/>
      <c r="HP1698" s="106"/>
      <c r="HQ1698" s="106"/>
      <c r="HR1698" s="106"/>
      <c r="HS1698" s="106"/>
      <c r="HT1698" s="106"/>
      <c r="HU1698" s="106"/>
      <c r="HV1698" s="106"/>
    </row>
    <row r="1699" spans="1:230" s="107" customFormat="1" ht="90">
      <c r="A1699" s="96" t="s">
        <v>4457</v>
      </c>
      <c r="B1699" s="97">
        <v>43615651391</v>
      </c>
      <c r="C1699" s="111" t="s">
        <v>4526</v>
      </c>
      <c r="D1699" s="96" t="s">
        <v>466</v>
      </c>
      <c r="E1699" s="96" t="s">
        <v>467</v>
      </c>
      <c r="F1699" s="109" t="s">
        <v>4316</v>
      </c>
      <c r="G1699" s="110">
        <v>5300.44</v>
      </c>
      <c r="H1699" s="110">
        <v>0</v>
      </c>
      <c r="I1699" s="110">
        <v>0</v>
      </c>
      <c r="J1699" s="92"/>
      <c r="K1699" s="106"/>
      <c r="L1699" s="92"/>
      <c r="M1699" s="106"/>
      <c r="N1699" s="106"/>
      <c r="O1699" s="106"/>
      <c r="P1699" s="106"/>
      <c r="Q1699" s="106"/>
      <c r="R1699" s="106"/>
      <c r="S1699" s="106"/>
      <c r="T1699" s="106"/>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AN1699" s="106"/>
      <c r="AO1699" s="106"/>
      <c r="AP1699" s="106"/>
      <c r="AQ1699" s="106"/>
      <c r="AR1699" s="106"/>
      <c r="AS1699" s="106"/>
      <c r="AT1699" s="106"/>
      <c r="AU1699" s="106"/>
      <c r="AV1699" s="106"/>
      <c r="AW1699" s="106"/>
      <c r="AX1699" s="106"/>
      <c r="AY1699" s="106"/>
      <c r="AZ1699" s="106"/>
      <c r="BA1699" s="106"/>
      <c r="BB1699" s="106"/>
      <c r="BC1699" s="106"/>
      <c r="BD1699" s="106"/>
      <c r="BE1699" s="106"/>
      <c r="BF1699" s="106"/>
      <c r="BG1699" s="106"/>
      <c r="BH1699" s="106"/>
      <c r="BI1699" s="106"/>
      <c r="BJ1699" s="106"/>
      <c r="BK1699" s="106"/>
      <c r="BL1699" s="106"/>
      <c r="BM1699" s="106"/>
      <c r="BN1699" s="106"/>
      <c r="BO1699" s="106"/>
      <c r="BP1699" s="106"/>
      <c r="BQ1699" s="106"/>
      <c r="BR1699" s="106"/>
      <c r="BS1699" s="106"/>
      <c r="BT1699" s="106"/>
      <c r="BU1699" s="106"/>
      <c r="BV1699" s="106"/>
      <c r="BW1699" s="106"/>
      <c r="BX1699" s="106"/>
      <c r="BY1699" s="106"/>
      <c r="BZ1699" s="106"/>
      <c r="CA1699" s="106"/>
      <c r="CB1699" s="106"/>
      <c r="CC1699" s="106"/>
      <c r="CD1699" s="106"/>
      <c r="CE1699" s="106"/>
      <c r="CF1699" s="106"/>
      <c r="CG1699" s="106"/>
      <c r="CH1699" s="106"/>
      <c r="CI1699" s="106"/>
      <c r="CJ1699" s="106"/>
      <c r="CK1699" s="106"/>
      <c r="CL1699" s="106"/>
      <c r="CM1699" s="106"/>
      <c r="CN1699" s="106"/>
      <c r="CO1699" s="106"/>
      <c r="CP1699" s="106"/>
      <c r="CQ1699" s="106"/>
      <c r="CR1699" s="106"/>
      <c r="CS1699" s="106"/>
      <c r="CT1699" s="106"/>
      <c r="CU1699" s="106"/>
      <c r="CV1699" s="106"/>
      <c r="CW1699" s="106"/>
      <c r="CX1699" s="106"/>
      <c r="CY1699" s="106"/>
      <c r="CZ1699" s="106"/>
      <c r="DA1699" s="106"/>
      <c r="DB1699" s="106"/>
      <c r="DC1699" s="106"/>
      <c r="DD1699" s="106"/>
      <c r="DE1699" s="106"/>
      <c r="DF1699" s="106"/>
      <c r="DG1699" s="106"/>
      <c r="DH1699" s="106"/>
      <c r="DI1699" s="106"/>
      <c r="DJ1699" s="106"/>
      <c r="DK1699" s="106"/>
      <c r="DL1699" s="106"/>
      <c r="DM1699" s="106"/>
      <c r="DN1699" s="106"/>
      <c r="DO1699" s="106"/>
      <c r="DP1699" s="106"/>
      <c r="DQ1699" s="106"/>
      <c r="DR1699" s="106"/>
      <c r="DS1699" s="106"/>
      <c r="DT1699" s="106"/>
      <c r="DU1699" s="106"/>
      <c r="DV1699" s="106"/>
      <c r="DW1699" s="106"/>
      <c r="DX1699" s="106"/>
      <c r="DY1699" s="106"/>
      <c r="DZ1699" s="106"/>
      <c r="EA1699" s="106"/>
      <c r="EB1699" s="106"/>
      <c r="EC1699" s="106"/>
      <c r="ED1699" s="106"/>
      <c r="EE1699" s="106"/>
      <c r="EF1699" s="106"/>
      <c r="EG1699" s="106"/>
      <c r="EH1699" s="106"/>
      <c r="EI1699" s="106"/>
      <c r="EJ1699" s="106"/>
      <c r="EK1699" s="106"/>
      <c r="EL1699" s="106"/>
      <c r="EM1699" s="106"/>
      <c r="EN1699" s="106"/>
      <c r="EO1699" s="106"/>
      <c r="EP1699" s="106"/>
      <c r="EQ1699" s="106"/>
      <c r="ER1699" s="106"/>
      <c r="ES1699" s="106"/>
      <c r="ET1699" s="106"/>
      <c r="EU1699" s="106"/>
      <c r="EV1699" s="106"/>
      <c r="EW1699" s="106"/>
      <c r="EX1699" s="106"/>
      <c r="EY1699" s="106"/>
      <c r="EZ1699" s="106"/>
      <c r="FA1699" s="106"/>
      <c r="FB1699" s="106"/>
      <c r="FC1699" s="106"/>
      <c r="FD1699" s="106"/>
      <c r="FE1699" s="106"/>
      <c r="FF1699" s="106"/>
      <c r="FG1699" s="106"/>
      <c r="FH1699" s="106"/>
      <c r="FI1699" s="106"/>
      <c r="FJ1699" s="106"/>
      <c r="FK1699" s="106"/>
      <c r="FL1699" s="106"/>
      <c r="FM1699" s="106"/>
      <c r="FN1699" s="106"/>
      <c r="FO1699" s="106"/>
      <c r="FP1699" s="106"/>
      <c r="FQ1699" s="106"/>
      <c r="FR1699" s="106"/>
      <c r="FS1699" s="106"/>
      <c r="FT1699" s="106"/>
      <c r="FU1699" s="106"/>
      <c r="FV1699" s="106"/>
      <c r="FW1699" s="106"/>
      <c r="FX1699" s="106"/>
      <c r="FY1699" s="106"/>
      <c r="FZ1699" s="106"/>
      <c r="GA1699" s="106"/>
      <c r="GB1699" s="106"/>
      <c r="GC1699" s="106"/>
      <c r="GD1699" s="106"/>
      <c r="GE1699" s="106"/>
      <c r="GF1699" s="106"/>
      <c r="GG1699" s="106"/>
      <c r="GH1699" s="106"/>
      <c r="GI1699" s="106"/>
      <c r="GJ1699" s="106"/>
      <c r="GK1699" s="106"/>
      <c r="GL1699" s="106"/>
      <c r="GM1699" s="106"/>
      <c r="GN1699" s="106"/>
      <c r="GO1699" s="106"/>
      <c r="GP1699" s="106"/>
      <c r="GQ1699" s="106"/>
      <c r="GR1699" s="106"/>
      <c r="GS1699" s="106"/>
      <c r="GT1699" s="106"/>
      <c r="GU1699" s="106"/>
      <c r="GV1699" s="106"/>
      <c r="GW1699" s="106"/>
      <c r="GX1699" s="106"/>
      <c r="GY1699" s="106"/>
      <c r="GZ1699" s="106"/>
      <c r="HA1699" s="106"/>
      <c r="HB1699" s="106"/>
      <c r="HC1699" s="106"/>
      <c r="HD1699" s="106"/>
      <c r="HE1699" s="106"/>
      <c r="HF1699" s="106"/>
      <c r="HG1699" s="106"/>
      <c r="HH1699" s="106"/>
      <c r="HI1699" s="106"/>
      <c r="HJ1699" s="106"/>
      <c r="HK1699" s="106"/>
      <c r="HL1699" s="106"/>
      <c r="HM1699" s="106"/>
      <c r="HN1699" s="106"/>
      <c r="HO1699" s="106"/>
      <c r="HP1699" s="106"/>
      <c r="HQ1699" s="106"/>
      <c r="HR1699" s="106"/>
      <c r="HS1699" s="106"/>
      <c r="HT1699" s="106"/>
      <c r="HU1699" s="106"/>
      <c r="HV1699" s="106"/>
    </row>
    <row r="1700" spans="1:230" s="107" customFormat="1" ht="75">
      <c r="A1700" s="96" t="s">
        <v>4458</v>
      </c>
      <c r="B1700" s="97">
        <v>1349281565</v>
      </c>
      <c r="C1700" s="111" t="s">
        <v>4527</v>
      </c>
      <c r="D1700" s="96" t="s">
        <v>466</v>
      </c>
      <c r="E1700" s="96" t="s">
        <v>467</v>
      </c>
      <c r="F1700" s="109" t="s">
        <v>4317</v>
      </c>
      <c r="G1700" s="110">
        <v>1668.55</v>
      </c>
      <c r="H1700" s="110">
        <v>1668.55</v>
      </c>
      <c r="I1700" s="110">
        <v>1668.55</v>
      </c>
      <c r="J1700" s="92"/>
      <c r="K1700" s="106"/>
      <c r="L1700" s="92"/>
      <c r="M1700" s="106"/>
      <c r="N1700" s="106"/>
      <c r="O1700" s="106"/>
      <c r="P1700" s="106"/>
      <c r="Q1700" s="106"/>
      <c r="R1700" s="106"/>
      <c r="S1700" s="106"/>
      <c r="T1700" s="106"/>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c r="AN1700" s="106"/>
      <c r="AO1700" s="106"/>
      <c r="AP1700" s="106"/>
      <c r="AQ1700" s="106"/>
      <c r="AR1700" s="106"/>
      <c r="AS1700" s="106"/>
      <c r="AT1700" s="106"/>
      <c r="AU1700" s="106"/>
      <c r="AV1700" s="106"/>
      <c r="AW1700" s="106"/>
      <c r="AX1700" s="106"/>
      <c r="AY1700" s="106"/>
      <c r="AZ1700" s="106"/>
      <c r="BA1700" s="106"/>
      <c r="BB1700" s="106"/>
      <c r="BC1700" s="106"/>
      <c r="BD1700" s="106"/>
      <c r="BE1700" s="106"/>
      <c r="BF1700" s="106"/>
      <c r="BG1700" s="106"/>
      <c r="BH1700" s="106"/>
      <c r="BI1700" s="106"/>
      <c r="BJ1700" s="106"/>
      <c r="BK1700" s="106"/>
      <c r="BL1700" s="106"/>
      <c r="BM1700" s="106"/>
      <c r="BN1700" s="106"/>
      <c r="BO1700" s="106"/>
      <c r="BP1700" s="106"/>
      <c r="BQ1700" s="106"/>
      <c r="BR1700" s="106"/>
      <c r="BS1700" s="106"/>
      <c r="BT1700" s="106"/>
      <c r="BU1700" s="106"/>
      <c r="BV1700" s="106"/>
      <c r="BW1700" s="106"/>
      <c r="BX1700" s="106"/>
      <c r="BY1700" s="106"/>
      <c r="BZ1700" s="106"/>
      <c r="CA1700" s="106"/>
      <c r="CB1700" s="106"/>
      <c r="CC1700" s="106"/>
      <c r="CD1700" s="106"/>
      <c r="CE1700" s="106"/>
      <c r="CF1700" s="106"/>
      <c r="CG1700" s="106"/>
      <c r="CH1700" s="106"/>
      <c r="CI1700" s="106"/>
      <c r="CJ1700" s="106"/>
      <c r="CK1700" s="106"/>
      <c r="CL1700" s="106"/>
      <c r="CM1700" s="106"/>
      <c r="CN1700" s="106"/>
      <c r="CO1700" s="106"/>
      <c r="CP1700" s="106"/>
      <c r="CQ1700" s="106"/>
      <c r="CR1700" s="106"/>
      <c r="CS1700" s="106"/>
      <c r="CT1700" s="106"/>
      <c r="CU1700" s="106"/>
      <c r="CV1700" s="106"/>
      <c r="CW1700" s="106"/>
      <c r="CX1700" s="106"/>
      <c r="CY1700" s="106"/>
      <c r="CZ1700" s="106"/>
      <c r="DA1700" s="106"/>
      <c r="DB1700" s="106"/>
      <c r="DC1700" s="106"/>
      <c r="DD1700" s="106"/>
      <c r="DE1700" s="106"/>
      <c r="DF1700" s="106"/>
      <c r="DG1700" s="106"/>
      <c r="DH1700" s="106"/>
      <c r="DI1700" s="106"/>
      <c r="DJ1700" s="106"/>
      <c r="DK1700" s="106"/>
      <c r="DL1700" s="106"/>
      <c r="DM1700" s="106"/>
      <c r="DN1700" s="106"/>
      <c r="DO1700" s="106"/>
      <c r="DP1700" s="106"/>
      <c r="DQ1700" s="106"/>
      <c r="DR1700" s="106"/>
      <c r="DS1700" s="106"/>
      <c r="DT1700" s="106"/>
      <c r="DU1700" s="106"/>
      <c r="DV1700" s="106"/>
      <c r="DW1700" s="106"/>
      <c r="DX1700" s="106"/>
      <c r="DY1700" s="106"/>
      <c r="DZ1700" s="106"/>
      <c r="EA1700" s="106"/>
      <c r="EB1700" s="106"/>
      <c r="EC1700" s="106"/>
      <c r="ED1700" s="106"/>
      <c r="EE1700" s="106"/>
      <c r="EF1700" s="106"/>
      <c r="EG1700" s="106"/>
      <c r="EH1700" s="106"/>
      <c r="EI1700" s="106"/>
      <c r="EJ1700" s="106"/>
      <c r="EK1700" s="106"/>
      <c r="EL1700" s="106"/>
      <c r="EM1700" s="106"/>
      <c r="EN1700" s="106"/>
      <c r="EO1700" s="106"/>
      <c r="EP1700" s="106"/>
      <c r="EQ1700" s="106"/>
      <c r="ER1700" s="106"/>
      <c r="ES1700" s="106"/>
      <c r="ET1700" s="106"/>
      <c r="EU1700" s="106"/>
      <c r="EV1700" s="106"/>
      <c r="EW1700" s="106"/>
      <c r="EX1700" s="106"/>
      <c r="EY1700" s="106"/>
      <c r="EZ1700" s="106"/>
      <c r="FA1700" s="106"/>
      <c r="FB1700" s="106"/>
      <c r="FC1700" s="106"/>
      <c r="FD1700" s="106"/>
      <c r="FE1700" s="106"/>
      <c r="FF1700" s="106"/>
      <c r="FG1700" s="106"/>
      <c r="FH1700" s="106"/>
      <c r="FI1700" s="106"/>
      <c r="FJ1700" s="106"/>
      <c r="FK1700" s="106"/>
      <c r="FL1700" s="106"/>
      <c r="FM1700" s="106"/>
      <c r="FN1700" s="106"/>
      <c r="FO1700" s="106"/>
      <c r="FP1700" s="106"/>
      <c r="FQ1700" s="106"/>
      <c r="FR1700" s="106"/>
      <c r="FS1700" s="106"/>
      <c r="FT1700" s="106"/>
      <c r="FU1700" s="106"/>
      <c r="FV1700" s="106"/>
      <c r="FW1700" s="106"/>
      <c r="FX1700" s="106"/>
      <c r="FY1700" s="106"/>
      <c r="FZ1700" s="106"/>
      <c r="GA1700" s="106"/>
      <c r="GB1700" s="106"/>
      <c r="GC1700" s="106"/>
      <c r="GD1700" s="106"/>
      <c r="GE1700" s="106"/>
      <c r="GF1700" s="106"/>
      <c r="GG1700" s="106"/>
      <c r="GH1700" s="106"/>
      <c r="GI1700" s="106"/>
      <c r="GJ1700" s="106"/>
      <c r="GK1700" s="106"/>
      <c r="GL1700" s="106"/>
      <c r="GM1700" s="106"/>
      <c r="GN1700" s="106"/>
      <c r="GO1700" s="106"/>
      <c r="GP1700" s="106"/>
      <c r="GQ1700" s="106"/>
      <c r="GR1700" s="106"/>
      <c r="GS1700" s="106"/>
      <c r="GT1700" s="106"/>
      <c r="GU1700" s="106"/>
      <c r="GV1700" s="106"/>
      <c r="GW1700" s="106"/>
      <c r="GX1700" s="106"/>
      <c r="GY1700" s="106"/>
      <c r="GZ1700" s="106"/>
      <c r="HA1700" s="106"/>
      <c r="HB1700" s="106"/>
      <c r="HC1700" s="106"/>
      <c r="HD1700" s="106"/>
      <c r="HE1700" s="106"/>
      <c r="HF1700" s="106"/>
      <c r="HG1700" s="106"/>
      <c r="HH1700" s="106"/>
      <c r="HI1700" s="106"/>
      <c r="HJ1700" s="106"/>
      <c r="HK1700" s="106"/>
      <c r="HL1700" s="106"/>
      <c r="HM1700" s="106"/>
      <c r="HN1700" s="106"/>
      <c r="HO1700" s="106"/>
      <c r="HP1700" s="106"/>
      <c r="HQ1700" s="106"/>
      <c r="HR1700" s="106"/>
      <c r="HS1700" s="106"/>
      <c r="HT1700" s="106"/>
      <c r="HU1700" s="106"/>
      <c r="HV1700" s="106"/>
    </row>
    <row r="1701" spans="1:230" s="107" customFormat="1" ht="75">
      <c r="A1701" s="96" t="s">
        <v>4459</v>
      </c>
      <c r="B1701" s="97">
        <v>7478971741</v>
      </c>
      <c r="C1701" s="111" t="s">
        <v>4528</v>
      </c>
      <c r="D1701" s="96" t="s">
        <v>466</v>
      </c>
      <c r="E1701" s="96" t="s">
        <v>467</v>
      </c>
      <c r="F1701" s="109" t="s">
        <v>4318</v>
      </c>
      <c r="G1701" s="110">
        <v>1668.55</v>
      </c>
      <c r="H1701" s="110">
        <v>1668.55</v>
      </c>
      <c r="I1701" s="110">
        <v>1668.55</v>
      </c>
      <c r="J1701" s="92"/>
      <c r="K1701" s="106"/>
      <c r="L1701" s="92"/>
      <c r="M1701" s="106"/>
      <c r="N1701" s="106"/>
      <c r="O1701" s="106"/>
      <c r="P1701" s="106"/>
      <c r="Q1701" s="106"/>
      <c r="R1701" s="106"/>
      <c r="S1701" s="106"/>
      <c r="T1701" s="106"/>
      <c r="U1701" s="106"/>
      <c r="V1701" s="106"/>
      <c r="W1701" s="106"/>
      <c r="X1701" s="106"/>
      <c r="Y1701" s="106"/>
      <c r="Z1701" s="106"/>
      <c r="AA1701" s="106"/>
      <c r="AB1701" s="106"/>
      <c r="AC1701" s="106"/>
      <c r="AD1701" s="106"/>
      <c r="AE1701" s="106"/>
      <c r="AF1701" s="106"/>
      <c r="AG1701" s="106"/>
      <c r="AH1701" s="106"/>
      <c r="AI1701" s="106"/>
      <c r="AJ1701" s="106"/>
      <c r="AK1701" s="106"/>
      <c r="AL1701" s="106"/>
      <c r="AM1701" s="106"/>
      <c r="AN1701" s="106"/>
      <c r="AO1701" s="106"/>
      <c r="AP1701" s="106"/>
      <c r="AQ1701" s="106"/>
      <c r="AR1701" s="106"/>
      <c r="AS1701" s="106"/>
      <c r="AT1701" s="106"/>
      <c r="AU1701" s="106"/>
      <c r="AV1701" s="106"/>
      <c r="AW1701" s="106"/>
      <c r="AX1701" s="106"/>
      <c r="AY1701" s="106"/>
      <c r="AZ1701" s="106"/>
      <c r="BA1701" s="106"/>
      <c r="BB1701" s="106"/>
      <c r="BC1701" s="106"/>
      <c r="BD1701" s="106"/>
      <c r="BE1701" s="106"/>
      <c r="BF1701" s="106"/>
      <c r="BG1701" s="106"/>
      <c r="BH1701" s="106"/>
      <c r="BI1701" s="106"/>
      <c r="BJ1701" s="106"/>
      <c r="BK1701" s="106"/>
      <c r="BL1701" s="106"/>
      <c r="BM1701" s="106"/>
      <c r="BN1701" s="106"/>
      <c r="BO1701" s="106"/>
      <c r="BP1701" s="106"/>
      <c r="BQ1701" s="106"/>
      <c r="BR1701" s="106"/>
      <c r="BS1701" s="106"/>
      <c r="BT1701" s="106"/>
      <c r="BU1701" s="106"/>
      <c r="BV1701" s="106"/>
      <c r="BW1701" s="106"/>
      <c r="BX1701" s="106"/>
      <c r="BY1701" s="106"/>
      <c r="BZ1701" s="106"/>
      <c r="CA1701" s="106"/>
      <c r="CB1701" s="106"/>
      <c r="CC1701" s="106"/>
      <c r="CD1701" s="106"/>
      <c r="CE1701" s="106"/>
      <c r="CF1701" s="106"/>
      <c r="CG1701" s="106"/>
      <c r="CH1701" s="106"/>
      <c r="CI1701" s="106"/>
      <c r="CJ1701" s="106"/>
      <c r="CK1701" s="106"/>
      <c r="CL1701" s="106"/>
      <c r="CM1701" s="106"/>
      <c r="CN1701" s="106"/>
      <c r="CO1701" s="106"/>
      <c r="CP1701" s="106"/>
      <c r="CQ1701" s="106"/>
      <c r="CR1701" s="106"/>
      <c r="CS1701" s="106"/>
      <c r="CT1701" s="106"/>
      <c r="CU1701" s="106"/>
      <c r="CV1701" s="106"/>
      <c r="CW1701" s="106"/>
      <c r="CX1701" s="106"/>
      <c r="CY1701" s="106"/>
      <c r="CZ1701" s="106"/>
      <c r="DA1701" s="106"/>
      <c r="DB1701" s="106"/>
      <c r="DC1701" s="106"/>
      <c r="DD1701" s="106"/>
      <c r="DE1701" s="106"/>
      <c r="DF1701" s="106"/>
      <c r="DG1701" s="106"/>
      <c r="DH1701" s="106"/>
      <c r="DI1701" s="106"/>
      <c r="DJ1701" s="106"/>
      <c r="DK1701" s="106"/>
      <c r="DL1701" s="106"/>
      <c r="DM1701" s="106"/>
      <c r="DN1701" s="106"/>
      <c r="DO1701" s="106"/>
      <c r="DP1701" s="106"/>
      <c r="DQ1701" s="106"/>
      <c r="DR1701" s="106"/>
      <c r="DS1701" s="106"/>
      <c r="DT1701" s="106"/>
      <c r="DU1701" s="106"/>
      <c r="DV1701" s="106"/>
      <c r="DW1701" s="106"/>
      <c r="DX1701" s="106"/>
      <c r="DY1701" s="106"/>
      <c r="DZ1701" s="106"/>
      <c r="EA1701" s="106"/>
      <c r="EB1701" s="106"/>
      <c r="EC1701" s="106"/>
      <c r="ED1701" s="106"/>
      <c r="EE1701" s="106"/>
      <c r="EF1701" s="106"/>
      <c r="EG1701" s="106"/>
      <c r="EH1701" s="106"/>
      <c r="EI1701" s="106"/>
      <c r="EJ1701" s="106"/>
      <c r="EK1701" s="106"/>
      <c r="EL1701" s="106"/>
      <c r="EM1701" s="106"/>
      <c r="EN1701" s="106"/>
      <c r="EO1701" s="106"/>
      <c r="EP1701" s="106"/>
      <c r="EQ1701" s="106"/>
      <c r="ER1701" s="106"/>
      <c r="ES1701" s="106"/>
      <c r="ET1701" s="106"/>
      <c r="EU1701" s="106"/>
      <c r="EV1701" s="106"/>
      <c r="EW1701" s="106"/>
      <c r="EX1701" s="106"/>
      <c r="EY1701" s="106"/>
      <c r="EZ1701" s="106"/>
      <c r="FA1701" s="106"/>
      <c r="FB1701" s="106"/>
      <c r="FC1701" s="106"/>
      <c r="FD1701" s="106"/>
      <c r="FE1701" s="106"/>
      <c r="FF1701" s="106"/>
      <c r="FG1701" s="106"/>
      <c r="FH1701" s="106"/>
      <c r="FI1701" s="106"/>
      <c r="FJ1701" s="106"/>
      <c r="FK1701" s="106"/>
      <c r="FL1701" s="106"/>
      <c r="FM1701" s="106"/>
      <c r="FN1701" s="106"/>
      <c r="FO1701" s="106"/>
      <c r="FP1701" s="106"/>
      <c r="FQ1701" s="106"/>
      <c r="FR1701" s="106"/>
      <c r="FS1701" s="106"/>
      <c r="FT1701" s="106"/>
      <c r="FU1701" s="106"/>
      <c r="FV1701" s="106"/>
      <c r="FW1701" s="106"/>
      <c r="FX1701" s="106"/>
      <c r="FY1701" s="106"/>
      <c r="FZ1701" s="106"/>
      <c r="GA1701" s="106"/>
      <c r="GB1701" s="106"/>
      <c r="GC1701" s="106"/>
      <c r="GD1701" s="106"/>
      <c r="GE1701" s="106"/>
      <c r="GF1701" s="106"/>
      <c r="GG1701" s="106"/>
      <c r="GH1701" s="106"/>
      <c r="GI1701" s="106"/>
      <c r="GJ1701" s="106"/>
      <c r="GK1701" s="106"/>
      <c r="GL1701" s="106"/>
      <c r="GM1701" s="106"/>
      <c r="GN1701" s="106"/>
      <c r="GO1701" s="106"/>
      <c r="GP1701" s="106"/>
      <c r="GQ1701" s="106"/>
      <c r="GR1701" s="106"/>
      <c r="GS1701" s="106"/>
      <c r="GT1701" s="106"/>
      <c r="GU1701" s="106"/>
      <c r="GV1701" s="106"/>
      <c r="GW1701" s="106"/>
      <c r="GX1701" s="106"/>
      <c r="GY1701" s="106"/>
      <c r="GZ1701" s="106"/>
      <c r="HA1701" s="106"/>
      <c r="HB1701" s="106"/>
      <c r="HC1701" s="106"/>
      <c r="HD1701" s="106"/>
      <c r="HE1701" s="106"/>
      <c r="HF1701" s="106"/>
      <c r="HG1701" s="106"/>
      <c r="HH1701" s="106"/>
      <c r="HI1701" s="106"/>
      <c r="HJ1701" s="106"/>
      <c r="HK1701" s="106"/>
      <c r="HL1701" s="106"/>
      <c r="HM1701" s="106"/>
      <c r="HN1701" s="106"/>
      <c r="HO1701" s="106"/>
      <c r="HP1701" s="106"/>
      <c r="HQ1701" s="106"/>
      <c r="HR1701" s="106"/>
      <c r="HS1701" s="106"/>
      <c r="HT1701" s="106"/>
      <c r="HU1701" s="106"/>
      <c r="HV1701" s="106"/>
    </row>
    <row r="1702" spans="1:230" s="107" customFormat="1" ht="90">
      <c r="A1702" s="96" t="s">
        <v>1877</v>
      </c>
      <c r="B1702" s="97">
        <v>5226378416</v>
      </c>
      <c r="C1702" s="111" t="s">
        <v>4529</v>
      </c>
      <c r="D1702" s="96" t="s">
        <v>466</v>
      </c>
      <c r="E1702" s="96" t="s">
        <v>467</v>
      </c>
      <c r="F1702" s="122" t="s">
        <v>4319</v>
      </c>
      <c r="G1702" s="110">
        <v>5035.4000000000005</v>
      </c>
      <c r="H1702" s="110">
        <v>0</v>
      </c>
      <c r="I1702" s="110">
        <v>0</v>
      </c>
      <c r="J1702" s="92"/>
      <c r="K1702" s="106"/>
      <c r="L1702" s="92"/>
      <c r="M1702" s="106"/>
      <c r="N1702" s="106"/>
      <c r="O1702" s="106"/>
      <c r="P1702" s="106"/>
      <c r="Q1702" s="106"/>
      <c r="R1702" s="106"/>
      <c r="S1702" s="106"/>
      <c r="T1702" s="106"/>
      <c r="U1702" s="106"/>
      <c r="V1702" s="106"/>
      <c r="W1702" s="106"/>
      <c r="X1702" s="106"/>
      <c r="Y1702" s="106"/>
      <c r="Z1702" s="106"/>
      <c r="AA1702" s="106"/>
      <c r="AB1702" s="106"/>
      <c r="AC1702" s="106"/>
      <c r="AD1702" s="106"/>
      <c r="AE1702" s="106"/>
      <c r="AF1702" s="106"/>
      <c r="AG1702" s="106"/>
      <c r="AH1702" s="106"/>
      <c r="AI1702" s="106"/>
      <c r="AJ1702" s="106"/>
      <c r="AK1702" s="106"/>
      <c r="AL1702" s="106"/>
      <c r="AM1702" s="106"/>
      <c r="AN1702" s="106"/>
      <c r="AO1702" s="106"/>
      <c r="AP1702" s="106"/>
      <c r="AQ1702" s="106"/>
      <c r="AR1702" s="106"/>
      <c r="AS1702" s="106"/>
      <c r="AT1702" s="106"/>
      <c r="AU1702" s="106"/>
      <c r="AV1702" s="106"/>
      <c r="AW1702" s="106"/>
      <c r="AX1702" s="106"/>
      <c r="AY1702" s="106"/>
      <c r="AZ1702" s="106"/>
      <c r="BA1702" s="106"/>
      <c r="BB1702" s="106"/>
      <c r="BC1702" s="106"/>
      <c r="BD1702" s="106"/>
      <c r="BE1702" s="106"/>
      <c r="BF1702" s="106"/>
      <c r="BG1702" s="106"/>
      <c r="BH1702" s="106"/>
      <c r="BI1702" s="106"/>
      <c r="BJ1702" s="106"/>
      <c r="BK1702" s="106"/>
      <c r="BL1702" s="106"/>
      <c r="BM1702" s="106"/>
      <c r="BN1702" s="106"/>
      <c r="BO1702" s="106"/>
      <c r="BP1702" s="106"/>
      <c r="BQ1702" s="106"/>
      <c r="BR1702" s="106"/>
      <c r="BS1702" s="106"/>
      <c r="BT1702" s="106"/>
      <c r="BU1702" s="106"/>
      <c r="BV1702" s="106"/>
      <c r="BW1702" s="106"/>
      <c r="BX1702" s="106"/>
      <c r="BY1702" s="106"/>
      <c r="BZ1702" s="106"/>
      <c r="CA1702" s="106"/>
      <c r="CB1702" s="106"/>
      <c r="CC1702" s="106"/>
      <c r="CD1702" s="106"/>
      <c r="CE1702" s="106"/>
      <c r="CF1702" s="106"/>
      <c r="CG1702" s="106"/>
      <c r="CH1702" s="106"/>
      <c r="CI1702" s="106"/>
      <c r="CJ1702" s="106"/>
      <c r="CK1702" s="106"/>
      <c r="CL1702" s="106"/>
      <c r="CM1702" s="106"/>
      <c r="CN1702" s="106"/>
      <c r="CO1702" s="106"/>
      <c r="CP1702" s="106"/>
      <c r="CQ1702" s="106"/>
      <c r="CR1702" s="106"/>
      <c r="CS1702" s="106"/>
      <c r="CT1702" s="106"/>
      <c r="CU1702" s="106"/>
      <c r="CV1702" s="106"/>
      <c r="CW1702" s="106"/>
      <c r="CX1702" s="106"/>
      <c r="CY1702" s="106"/>
      <c r="CZ1702" s="106"/>
      <c r="DA1702" s="106"/>
      <c r="DB1702" s="106"/>
      <c r="DC1702" s="106"/>
      <c r="DD1702" s="106"/>
      <c r="DE1702" s="106"/>
      <c r="DF1702" s="106"/>
      <c r="DG1702" s="106"/>
      <c r="DH1702" s="106"/>
      <c r="DI1702" s="106"/>
      <c r="DJ1702" s="106"/>
      <c r="DK1702" s="106"/>
      <c r="DL1702" s="106"/>
      <c r="DM1702" s="106"/>
      <c r="DN1702" s="106"/>
      <c r="DO1702" s="106"/>
      <c r="DP1702" s="106"/>
      <c r="DQ1702" s="106"/>
      <c r="DR1702" s="106"/>
      <c r="DS1702" s="106"/>
      <c r="DT1702" s="106"/>
      <c r="DU1702" s="106"/>
      <c r="DV1702" s="106"/>
      <c r="DW1702" s="106"/>
      <c r="DX1702" s="106"/>
      <c r="DY1702" s="106"/>
      <c r="DZ1702" s="106"/>
      <c r="EA1702" s="106"/>
      <c r="EB1702" s="106"/>
      <c r="EC1702" s="106"/>
      <c r="ED1702" s="106"/>
      <c r="EE1702" s="106"/>
      <c r="EF1702" s="106"/>
      <c r="EG1702" s="106"/>
      <c r="EH1702" s="106"/>
      <c r="EI1702" s="106"/>
      <c r="EJ1702" s="106"/>
      <c r="EK1702" s="106"/>
      <c r="EL1702" s="106"/>
      <c r="EM1702" s="106"/>
      <c r="EN1702" s="106"/>
      <c r="EO1702" s="106"/>
      <c r="EP1702" s="106"/>
      <c r="EQ1702" s="106"/>
      <c r="ER1702" s="106"/>
      <c r="ES1702" s="106"/>
      <c r="ET1702" s="106"/>
      <c r="EU1702" s="106"/>
      <c r="EV1702" s="106"/>
      <c r="EW1702" s="106"/>
      <c r="EX1702" s="106"/>
      <c r="EY1702" s="106"/>
      <c r="EZ1702" s="106"/>
      <c r="FA1702" s="106"/>
      <c r="FB1702" s="106"/>
      <c r="FC1702" s="106"/>
      <c r="FD1702" s="106"/>
      <c r="FE1702" s="106"/>
      <c r="FF1702" s="106"/>
      <c r="FG1702" s="106"/>
      <c r="FH1702" s="106"/>
      <c r="FI1702" s="106"/>
      <c r="FJ1702" s="106"/>
      <c r="FK1702" s="106"/>
      <c r="FL1702" s="106"/>
      <c r="FM1702" s="106"/>
      <c r="FN1702" s="106"/>
      <c r="FO1702" s="106"/>
      <c r="FP1702" s="106"/>
      <c r="FQ1702" s="106"/>
      <c r="FR1702" s="106"/>
      <c r="FS1702" s="106"/>
      <c r="FT1702" s="106"/>
      <c r="FU1702" s="106"/>
      <c r="FV1702" s="106"/>
      <c r="FW1702" s="106"/>
      <c r="FX1702" s="106"/>
      <c r="FY1702" s="106"/>
      <c r="FZ1702" s="106"/>
      <c r="GA1702" s="106"/>
      <c r="GB1702" s="106"/>
      <c r="GC1702" s="106"/>
      <c r="GD1702" s="106"/>
      <c r="GE1702" s="106"/>
      <c r="GF1702" s="106"/>
      <c r="GG1702" s="106"/>
      <c r="GH1702" s="106"/>
      <c r="GI1702" s="106"/>
      <c r="GJ1702" s="106"/>
      <c r="GK1702" s="106"/>
      <c r="GL1702" s="106"/>
      <c r="GM1702" s="106"/>
      <c r="GN1702" s="106"/>
      <c r="GO1702" s="106"/>
      <c r="GP1702" s="106"/>
      <c r="GQ1702" s="106"/>
      <c r="GR1702" s="106"/>
      <c r="GS1702" s="106"/>
      <c r="GT1702" s="106"/>
      <c r="GU1702" s="106"/>
      <c r="GV1702" s="106"/>
      <c r="GW1702" s="106"/>
      <c r="GX1702" s="106"/>
      <c r="GY1702" s="106"/>
      <c r="GZ1702" s="106"/>
      <c r="HA1702" s="106"/>
      <c r="HB1702" s="106"/>
      <c r="HC1702" s="106"/>
      <c r="HD1702" s="106"/>
      <c r="HE1702" s="106"/>
      <c r="HF1702" s="106"/>
      <c r="HG1702" s="106"/>
      <c r="HH1702" s="106"/>
      <c r="HI1702" s="106"/>
      <c r="HJ1702" s="106"/>
      <c r="HK1702" s="106"/>
      <c r="HL1702" s="106"/>
      <c r="HM1702" s="106"/>
      <c r="HN1702" s="106"/>
      <c r="HO1702" s="106"/>
      <c r="HP1702" s="106"/>
      <c r="HQ1702" s="106"/>
      <c r="HR1702" s="106"/>
      <c r="HS1702" s="106"/>
      <c r="HT1702" s="106"/>
      <c r="HU1702" s="106"/>
      <c r="HV1702" s="106"/>
    </row>
    <row r="1703" spans="1:230" s="107" customFormat="1" ht="45">
      <c r="A1703" s="96" t="s">
        <v>83</v>
      </c>
      <c r="B1703" s="97">
        <v>29979036001031</v>
      </c>
      <c r="C1703" s="111" t="s">
        <v>4530</v>
      </c>
      <c r="D1703" s="96" t="s">
        <v>466</v>
      </c>
      <c r="E1703" s="96" t="s">
        <v>467</v>
      </c>
      <c r="F1703" s="109" t="s">
        <v>4320</v>
      </c>
      <c r="G1703" s="110">
        <v>0.01</v>
      </c>
      <c r="H1703" s="110">
        <v>0.01</v>
      </c>
      <c r="I1703" s="110">
        <v>0.01</v>
      </c>
      <c r="J1703" s="92"/>
      <c r="K1703" s="106"/>
      <c r="L1703" s="92"/>
      <c r="M1703" s="106"/>
      <c r="N1703" s="106"/>
      <c r="O1703" s="106"/>
      <c r="P1703" s="106"/>
      <c r="Q1703" s="106"/>
      <c r="R1703" s="106"/>
      <c r="S1703" s="106"/>
      <c r="T1703" s="106"/>
      <c r="U1703" s="106"/>
      <c r="V1703" s="106"/>
      <c r="W1703" s="106"/>
      <c r="X1703" s="106"/>
      <c r="Y1703" s="106"/>
      <c r="Z1703" s="106"/>
      <c r="AA1703" s="106"/>
      <c r="AB1703" s="106"/>
      <c r="AC1703" s="106"/>
      <c r="AD1703" s="106"/>
      <c r="AE1703" s="106"/>
      <c r="AF1703" s="106"/>
      <c r="AG1703" s="106"/>
      <c r="AH1703" s="106"/>
      <c r="AI1703" s="106"/>
      <c r="AJ1703" s="106"/>
      <c r="AK1703" s="106"/>
      <c r="AL1703" s="106"/>
      <c r="AM1703" s="106"/>
      <c r="AN1703" s="106"/>
      <c r="AO1703" s="106"/>
      <c r="AP1703" s="106"/>
      <c r="AQ1703" s="106"/>
      <c r="AR1703" s="106"/>
      <c r="AS1703" s="106"/>
      <c r="AT1703" s="106"/>
      <c r="AU1703" s="106"/>
      <c r="AV1703" s="106"/>
      <c r="AW1703" s="106"/>
      <c r="AX1703" s="106"/>
      <c r="AY1703" s="106"/>
      <c r="AZ1703" s="106"/>
      <c r="BA1703" s="106"/>
      <c r="BB1703" s="106"/>
      <c r="BC1703" s="106"/>
      <c r="BD1703" s="106"/>
      <c r="BE1703" s="106"/>
      <c r="BF1703" s="106"/>
      <c r="BG1703" s="106"/>
      <c r="BH1703" s="106"/>
      <c r="BI1703" s="106"/>
      <c r="BJ1703" s="106"/>
      <c r="BK1703" s="106"/>
      <c r="BL1703" s="106"/>
      <c r="BM1703" s="106"/>
      <c r="BN1703" s="106"/>
      <c r="BO1703" s="106"/>
      <c r="BP1703" s="106"/>
      <c r="BQ1703" s="106"/>
      <c r="BR1703" s="106"/>
      <c r="BS1703" s="106"/>
      <c r="BT1703" s="106"/>
      <c r="BU1703" s="106"/>
      <c r="BV1703" s="106"/>
      <c r="BW1703" s="106"/>
      <c r="BX1703" s="106"/>
      <c r="BY1703" s="106"/>
      <c r="BZ1703" s="106"/>
      <c r="CA1703" s="106"/>
      <c r="CB1703" s="106"/>
      <c r="CC1703" s="106"/>
      <c r="CD1703" s="106"/>
      <c r="CE1703" s="106"/>
      <c r="CF1703" s="106"/>
      <c r="CG1703" s="106"/>
      <c r="CH1703" s="106"/>
      <c r="CI1703" s="106"/>
      <c r="CJ1703" s="106"/>
      <c r="CK1703" s="106"/>
      <c r="CL1703" s="106"/>
      <c r="CM1703" s="106"/>
      <c r="CN1703" s="106"/>
      <c r="CO1703" s="106"/>
      <c r="CP1703" s="106"/>
      <c r="CQ1703" s="106"/>
      <c r="CR1703" s="106"/>
      <c r="CS1703" s="106"/>
      <c r="CT1703" s="106"/>
      <c r="CU1703" s="106"/>
      <c r="CV1703" s="106"/>
      <c r="CW1703" s="106"/>
      <c r="CX1703" s="106"/>
      <c r="CY1703" s="106"/>
      <c r="CZ1703" s="106"/>
      <c r="DA1703" s="106"/>
      <c r="DB1703" s="106"/>
      <c r="DC1703" s="106"/>
      <c r="DD1703" s="106"/>
      <c r="DE1703" s="106"/>
      <c r="DF1703" s="106"/>
      <c r="DG1703" s="106"/>
      <c r="DH1703" s="106"/>
      <c r="DI1703" s="106"/>
      <c r="DJ1703" s="106"/>
      <c r="DK1703" s="106"/>
      <c r="DL1703" s="106"/>
      <c r="DM1703" s="106"/>
      <c r="DN1703" s="106"/>
      <c r="DO1703" s="106"/>
      <c r="DP1703" s="106"/>
      <c r="DQ1703" s="106"/>
      <c r="DR1703" s="106"/>
      <c r="DS1703" s="106"/>
      <c r="DT1703" s="106"/>
      <c r="DU1703" s="106"/>
      <c r="DV1703" s="106"/>
      <c r="DW1703" s="106"/>
      <c r="DX1703" s="106"/>
      <c r="DY1703" s="106"/>
      <c r="DZ1703" s="106"/>
      <c r="EA1703" s="106"/>
      <c r="EB1703" s="106"/>
      <c r="EC1703" s="106"/>
      <c r="ED1703" s="106"/>
      <c r="EE1703" s="106"/>
      <c r="EF1703" s="106"/>
      <c r="EG1703" s="106"/>
      <c r="EH1703" s="106"/>
      <c r="EI1703" s="106"/>
      <c r="EJ1703" s="106"/>
      <c r="EK1703" s="106"/>
      <c r="EL1703" s="106"/>
      <c r="EM1703" s="106"/>
      <c r="EN1703" s="106"/>
      <c r="EO1703" s="106"/>
      <c r="EP1703" s="106"/>
      <c r="EQ1703" s="106"/>
      <c r="ER1703" s="106"/>
      <c r="ES1703" s="106"/>
      <c r="ET1703" s="106"/>
      <c r="EU1703" s="106"/>
      <c r="EV1703" s="106"/>
      <c r="EW1703" s="106"/>
      <c r="EX1703" s="106"/>
      <c r="EY1703" s="106"/>
      <c r="EZ1703" s="106"/>
      <c r="FA1703" s="106"/>
      <c r="FB1703" s="106"/>
      <c r="FC1703" s="106"/>
      <c r="FD1703" s="106"/>
      <c r="FE1703" s="106"/>
      <c r="FF1703" s="106"/>
      <c r="FG1703" s="106"/>
      <c r="FH1703" s="106"/>
      <c r="FI1703" s="106"/>
      <c r="FJ1703" s="106"/>
      <c r="FK1703" s="106"/>
      <c r="FL1703" s="106"/>
      <c r="FM1703" s="106"/>
      <c r="FN1703" s="106"/>
      <c r="FO1703" s="106"/>
      <c r="FP1703" s="106"/>
      <c r="FQ1703" s="106"/>
      <c r="FR1703" s="106"/>
      <c r="FS1703" s="106"/>
      <c r="FT1703" s="106"/>
      <c r="FU1703" s="106"/>
      <c r="FV1703" s="106"/>
      <c r="FW1703" s="106"/>
      <c r="FX1703" s="106"/>
      <c r="FY1703" s="106"/>
      <c r="FZ1703" s="106"/>
      <c r="GA1703" s="106"/>
      <c r="GB1703" s="106"/>
      <c r="GC1703" s="106"/>
      <c r="GD1703" s="106"/>
      <c r="GE1703" s="106"/>
      <c r="GF1703" s="106"/>
      <c r="GG1703" s="106"/>
      <c r="GH1703" s="106"/>
      <c r="GI1703" s="106"/>
      <c r="GJ1703" s="106"/>
      <c r="GK1703" s="106"/>
      <c r="GL1703" s="106"/>
      <c r="GM1703" s="106"/>
      <c r="GN1703" s="106"/>
      <c r="GO1703" s="106"/>
      <c r="GP1703" s="106"/>
      <c r="GQ1703" s="106"/>
      <c r="GR1703" s="106"/>
      <c r="GS1703" s="106"/>
      <c r="GT1703" s="106"/>
      <c r="GU1703" s="106"/>
      <c r="GV1703" s="106"/>
      <c r="GW1703" s="106"/>
      <c r="GX1703" s="106"/>
      <c r="GY1703" s="106"/>
      <c r="GZ1703" s="106"/>
      <c r="HA1703" s="106"/>
      <c r="HB1703" s="106"/>
      <c r="HC1703" s="106"/>
      <c r="HD1703" s="106"/>
      <c r="HE1703" s="106"/>
      <c r="HF1703" s="106"/>
      <c r="HG1703" s="106"/>
      <c r="HH1703" s="106"/>
      <c r="HI1703" s="106"/>
      <c r="HJ1703" s="106"/>
      <c r="HK1703" s="106"/>
      <c r="HL1703" s="106"/>
      <c r="HM1703" s="106"/>
      <c r="HN1703" s="106"/>
      <c r="HO1703" s="106"/>
      <c r="HP1703" s="106"/>
      <c r="HQ1703" s="106"/>
      <c r="HR1703" s="106"/>
      <c r="HS1703" s="106"/>
      <c r="HT1703" s="106"/>
      <c r="HU1703" s="106"/>
      <c r="HV1703" s="106"/>
    </row>
    <row r="1704" spans="1:230" s="107" customFormat="1" ht="75">
      <c r="A1704" s="96" t="s">
        <v>3521</v>
      </c>
      <c r="B1704" s="97">
        <v>96736305349</v>
      </c>
      <c r="C1704" s="111" t="s">
        <v>4531</v>
      </c>
      <c r="D1704" s="96" t="s">
        <v>466</v>
      </c>
      <c r="E1704" s="96" t="s">
        <v>467</v>
      </c>
      <c r="F1704" s="109" t="s">
        <v>4321</v>
      </c>
      <c r="G1704" s="110">
        <v>8809.56</v>
      </c>
      <c r="H1704" s="110">
        <v>0</v>
      </c>
      <c r="I1704" s="110">
        <v>0</v>
      </c>
      <c r="J1704" s="92"/>
      <c r="K1704" s="106"/>
      <c r="L1704" s="92"/>
      <c r="M1704" s="106"/>
      <c r="N1704" s="106"/>
      <c r="O1704" s="106"/>
      <c r="P1704" s="106"/>
      <c r="Q1704" s="106"/>
      <c r="R1704" s="106"/>
      <c r="S1704" s="106"/>
      <c r="T1704" s="106"/>
      <c r="U1704" s="106"/>
      <c r="V1704" s="106"/>
      <c r="W1704" s="106"/>
      <c r="X1704" s="106"/>
      <c r="Y1704" s="106"/>
      <c r="Z1704" s="106"/>
      <c r="AA1704" s="106"/>
      <c r="AB1704" s="106"/>
      <c r="AC1704" s="106"/>
      <c r="AD1704" s="106"/>
      <c r="AE1704" s="106"/>
      <c r="AF1704" s="106"/>
      <c r="AG1704" s="106"/>
      <c r="AH1704" s="106"/>
      <c r="AI1704" s="106"/>
      <c r="AJ1704" s="106"/>
      <c r="AK1704" s="106"/>
      <c r="AL1704" s="106"/>
      <c r="AM1704" s="106"/>
      <c r="AN1704" s="106"/>
      <c r="AO1704" s="106"/>
      <c r="AP1704" s="106"/>
      <c r="AQ1704" s="106"/>
      <c r="AR1704" s="106"/>
      <c r="AS1704" s="106"/>
      <c r="AT1704" s="106"/>
      <c r="AU1704" s="106"/>
      <c r="AV1704" s="106"/>
      <c r="AW1704" s="106"/>
      <c r="AX1704" s="106"/>
      <c r="AY1704" s="106"/>
      <c r="AZ1704" s="106"/>
      <c r="BA1704" s="106"/>
      <c r="BB1704" s="106"/>
      <c r="BC1704" s="106"/>
      <c r="BD1704" s="106"/>
      <c r="BE1704" s="106"/>
      <c r="BF1704" s="106"/>
      <c r="BG1704" s="106"/>
      <c r="BH1704" s="106"/>
      <c r="BI1704" s="106"/>
      <c r="BJ1704" s="106"/>
      <c r="BK1704" s="106"/>
      <c r="BL1704" s="106"/>
      <c r="BM1704" s="106"/>
      <c r="BN1704" s="106"/>
      <c r="BO1704" s="106"/>
      <c r="BP1704" s="106"/>
      <c r="BQ1704" s="106"/>
      <c r="BR1704" s="106"/>
      <c r="BS1704" s="106"/>
      <c r="BT1704" s="106"/>
      <c r="BU1704" s="106"/>
      <c r="BV1704" s="106"/>
      <c r="BW1704" s="106"/>
      <c r="BX1704" s="106"/>
      <c r="BY1704" s="106"/>
      <c r="BZ1704" s="106"/>
      <c r="CA1704" s="106"/>
      <c r="CB1704" s="106"/>
      <c r="CC1704" s="106"/>
      <c r="CD1704" s="106"/>
      <c r="CE1704" s="106"/>
      <c r="CF1704" s="106"/>
      <c r="CG1704" s="106"/>
      <c r="CH1704" s="106"/>
      <c r="CI1704" s="106"/>
      <c r="CJ1704" s="106"/>
      <c r="CK1704" s="106"/>
      <c r="CL1704" s="106"/>
      <c r="CM1704" s="106"/>
      <c r="CN1704" s="106"/>
      <c r="CO1704" s="106"/>
      <c r="CP1704" s="106"/>
      <c r="CQ1704" s="106"/>
      <c r="CR1704" s="106"/>
      <c r="CS1704" s="106"/>
      <c r="CT1704" s="106"/>
      <c r="CU1704" s="106"/>
      <c r="CV1704" s="106"/>
      <c r="CW1704" s="106"/>
      <c r="CX1704" s="106"/>
      <c r="CY1704" s="106"/>
      <c r="CZ1704" s="106"/>
      <c r="DA1704" s="106"/>
      <c r="DB1704" s="106"/>
      <c r="DC1704" s="106"/>
      <c r="DD1704" s="106"/>
      <c r="DE1704" s="106"/>
      <c r="DF1704" s="106"/>
      <c r="DG1704" s="106"/>
      <c r="DH1704" s="106"/>
      <c r="DI1704" s="106"/>
      <c r="DJ1704" s="106"/>
      <c r="DK1704" s="106"/>
      <c r="DL1704" s="106"/>
      <c r="DM1704" s="106"/>
      <c r="DN1704" s="106"/>
      <c r="DO1704" s="106"/>
      <c r="DP1704" s="106"/>
      <c r="DQ1704" s="106"/>
      <c r="DR1704" s="106"/>
      <c r="DS1704" s="106"/>
      <c r="DT1704" s="106"/>
      <c r="DU1704" s="106"/>
      <c r="DV1704" s="106"/>
      <c r="DW1704" s="106"/>
      <c r="DX1704" s="106"/>
      <c r="DY1704" s="106"/>
      <c r="DZ1704" s="106"/>
      <c r="EA1704" s="106"/>
      <c r="EB1704" s="106"/>
      <c r="EC1704" s="106"/>
      <c r="ED1704" s="106"/>
      <c r="EE1704" s="106"/>
      <c r="EF1704" s="106"/>
      <c r="EG1704" s="106"/>
      <c r="EH1704" s="106"/>
      <c r="EI1704" s="106"/>
      <c r="EJ1704" s="106"/>
      <c r="EK1704" s="106"/>
      <c r="EL1704" s="106"/>
      <c r="EM1704" s="106"/>
      <c r="EN1704" s="106"/>
      <c r="EO1704" s="106"/>
      <c r="EP1704" s="106"/>
      <c r="EQ1704" s="106"/>
      <c r="ER1704" s="106"/>
      <c r="ES1704" s="106"/>
      <c r="ET1704" s="106"/>
      <c r="EU1704" s="106"/>
      <c r="EV1704" s="106"/>
      <c r="EW1704" s="106"/>
      <c r="EX1704" s="106"/>
      <c r="EY1704" s="106"/>
      <c r="EZ1704" s="106"/>
      <c r="FA1704" s="106"/>
      <c r="FB1704" s="106"/>
      <c r="FC1704" s="106"/>
      <c r="FD1704" s="106"/>
      <c r="FE1704" s="106"/>
      <c r="FF1704" s="106"/>
      <c r="FG1704" s="106"/>
      <c r="FH1704" s="106"/>
      <c r="FI1704" s="106"/>
      <c r="FJ1704" s="106"/>
      <c r="FK1704" s="106"/>
      <c r="FL1704" s="106"/>
      <c r="FM1704" s="106"/>
      <c r="FN1704" s="106"/>
      <c r="FO1704" s="106"/>
      <c r="FP1704" s="106"/>
      <c r="FQ1704" s="106"/>
      <c r="FR1704" s="106"/>
      <c r="FS1704" s="106"/>
      <c r="FT1704" s="106"/>
      <c r="FU1704" s="106"/>
      <c r="FV1704" s="106"/>
      <c r="FW1704" s="106"/>
      <c r="FX1704" s="106"/>
      <c r="FY1704" s="106"/>
      <c r="FZ1704" s="106"/>
      <c r="GA1704" s="106"/>
      <c r="GB1704" s="106"/>
      <c r="GC1704" s="106"/>
      <c r="GD1704" s="106"/>
      <c r="GE1704" s="106"/>
      <c r="GF1704" s="106"/>
      <c r="GG1704" s="106"/>
      <c r="GH1704" s="106"/>
      <c r="GI1704" s="106"/>
      <c r="GJ1704" s="106"/>
      <c r="GK1704" s="106"/>
      <c r="GL1704" s="106"/>
      <c r="GM1704" s="106"/>
      <c r="GN1704" s="106"/>
      <c r="GO1704" s="106"/>
      <c r="GP1704" s="106"/>
      <c r="GQ1704" s="106"/>
      <c r="GR1704" s="106"/>
      <c r="GS1704" s="106"/>
      <c r="GT1704" s="106"/>
      <c r="GU1704" s="106"/>
      <c r="GV1704" s="106"/>
      <c r="GW1704" s="106"/>
      <c r="GX1704" s="106"/>
      <c r="GY1704" s="106"/>
      <c r="GZ1704" s="106"/>
      <c r="HA1704" s="106"/>
      <c r="HB1704" s="106"/>
      <c r="HC1704" s="106"/>
      <c r="HD1704" s="106"/>
      <c r="HE1704" s="106"/>
      <c r="HF1704" s="106"/>
      <c r="HG1704" s="106"/>
      <c r="HH1704" s="106"/>
      <c r="HI1704" s="106"/>
      <c r="HJ1704" s="106"/>
      <c r="HK1704" s="106"/>
      <c r="HL1704" s="106"/>
      <c r="HM1704" s="106"/>
      <c r="HN1704" s="106"/>
      <c r="HO1704" s="106"/>
      <c r="HP1704" s="106"/>
      <c r="HQ1704" s="106"/>
      <c r="HR1704" s="106"/>
      <c r="HS1704" s="106"/>
      <c r="HT1704" s="106"/>
      <c r="HU1704" s="106"/>
      <c r="HV1704" s="106"/>
    </row>
    <row r="1705" spans="1:230" s="107" customFormat="1" ht="60">
      <c r="A1705" s="96" t="s">
        <v>559</v>
      </c>
      <c r="B1705" s="97">
        <v>23977817272</v>
      </c>
      <c r="C1705" s="111" t="s">
        <v>4532</v>
      </c>
      <c r="D1705" s="96" t="s">
        <v>466</v>
      </c>
      <c r="E1705" s="96" t="s">
        <v>467</v>
      </c>
      <c r="F1705" s="109" t="s">
        <v>4322</v>
      </c>
      <c r="G1705" s="110">
        <v>3347.64</v>
      </c>
      <c r="H1705" s="110">
        <v>0</v>
      </c>
      <c r="I1705" s="110">
        <v>0</v>
      </c>
      <c r="J1705" s="92"/>
      <c r="K1705" s="106"/>
      <c r="L1705" s="92"/>
      <c r="M1705" s="106"/>
      <c r="N1705" s="106"/>
      <c r="O1705" s="106"/>
      <c r="P1705" s="106"/>
      <c r="Q1705" s="106"/>
      <c r="R1705" s="106"/>
      <c r="S1705" s="106"/>
      <c r="T1705" s="106"/>
      <c r="U1705" s="106"/>
      <c r="V1705" s="106"/>
      <c r="W1705" s="106"/>
      <c r="X1705" s="106"/>
      <c r="Y1705" s="106"/>
      <c r="Z1705" s="106"/>
      <c r="AA1705" s="106"/>
      <c r="AB1705" s="106"/>
      <c r="AC1705" s="106"/>
      <c r="AD1705" s="106"/>
      <c r="AE1705" s="106"/>
      <c r="AF1705" s="106"/>
      <c r="AG1705" s="106"/>
      <c r="AH1705" s="106"/>
      <c r="AI1705" s="106"/>
      <c r="AJ1705" s="106"/>
      <c r="AK1705" s="106"/>
      <c r="AL1705" s="106"/>
      <c r="AM1705" s="106"/>
      <c r="AN1705" s="106"/>
      <c r="AO1705" s="106"/>
      <c r="AP1705" s="106"/>
      <c r="AQ1705" s="106"/>
      <c r="AR1705" s="106"/>
      <c r="AS1705" s="106"/>
      <c r="AT1705" s="106"/>
      <c r="AU1705" s="106"/>
      <c r="AV1705" s="106"/>
      <c r="AW1705" s="106"/>
      <c r="AX1705" s="106"/>
      <c r="AY1705" s="106"/>
      <c r="AZ1705" s="106"/>
      <c r="BA1705" s="106"/>
      <c r="BB1705" s="106"/>
      <c r="BC1705" s="106"/>
      <c r="BD1705" s="106"/>
      <c r="BE1705" s="106"/>
      <c r="BF1705" s="106"/>
      <c r="BG1705" s="106"/>
      <c r="BH1705" s="106"/>
      <c r="BI1705" s="106"/>
      <c r="BJ1705" s="106"/>
      <c r="BK1705" s="106"/>
      <c r="BL1705" s="106"/>
      <c r="BM1705" s="106"/>
      <c r="BN1705" s="106"/>
      <c r="BO1705" s="106"/>
      <c r="BP1705" s="106"/>
      <c r="BQ1705" s="106"/>
      <c r="BR1705" s="106"/>
      <c r="BS1705" s="106"/>
      <c r="BT1705" s="106"/>
      <c r="BU1705" s="106"/>
      <c r="BV1705" s="106"/>
      <c r="BW1705" s="106"/>
      <c r="BX1705" s="106"/>
      <c r="BY1705" s="106"/>
      <c r="BZ1705" s="106"/>
      <c r="CA1705" s="106"/>
      <c r="CB1705" s="106"/>
      <c r="CC1705" s="106"/>
      <c r="CD1705" s="106"/>
      <c r="CE1705" s="106"/>
      <c r="CF1705" s="106"/>
      <c r="CG1705" s="106"/>
      <c r="CH1705" s="106"/>
      <c r="CI1705" s="106"/>
      <c r="CJ1705" s="106"/>
      <c r="CK1705" s="106"/>
      <c r="CL1705" s="106"/>
      <c r="CM1705" s="106"/>
      <c r="CN1705" s="106"/>
      <c r="CO1705" s="106"/>
      <c r="CP1705" s="106"/>
      <c r="CQ1705" s="106"/>
      <c r="CR1705" s="106"/>
      <c r="CS1705" s="106"/>
      <c r="CT1705" s="106"/>
      <c r="CU1705" s="106"/>
      <c r="CV1705" s="106"/>
      <c r="CW1705" s="106"/>
      <c r="CX1705" s="106"/>
      <c r="CY1705" s="106"/>
      <c r="CZ1705" s="106"/>
      <c r="DA1705" s="106"/>
      <c r="DB1705" s="106"/>
      <c r="DC1705" s="106"/>
      <c r="DD1705" s="106"/>
      <c r="DE1705" s="106"/>
      <c r="DF1705" s="106"/>
      <c r="DG1705" s="106"/>
      <c r="DH1705" s="106"/>
      <c r="DI1705" s="106"/>
      <c r="DJ1705" s="106"/>
      <c r="DK1705" s="106"/>
      <c r="DL1705" s="106"/>
      <c r="DM1705" s="106"/>
      <c r="DN1705" s="106"/>
      <c r="DO1705" s="106"/>
      <c r="DP1705" s="106"/>
      <c r="DQ1705" s="106"/>
      <c r="DR1705" s="106"/>
      <c r="DS1705" s="106"/>
      <c r="DT1705" s="106"/>
      <c r="DU1705" s="106"/>
      <c r="DV1705" s="106"/>
      <c r="DW1705" s="106"/>
      <c r="DX1705" s="106"/>
      <c r="DY1705" s="106"/>
      <c r="DZ1705" s="106"/>
      <c r="EA1705" s="106"/>
      <c r="EB1705" s="106"/>
      <c r="EC1705" s="106"/>
      <c r="ED1705" s="106"/>
      <c r="EE1705" s="106"/>
      <c r="EF1705" s="106"/>
      <c r="EG1705" s="106"/>
      <c r="EH1705" s="106"/>
      <c r="EI1705" s="106"/>
      <c r="EJ1705" s="106"/>
      <c r="EK1705" s="106"/>
      <c r="EL1705" s="106"/>
      <c r="EM1705" s="106"/>
      <c r="EN1705" s="106"/>
      <c r="EO1705" s="106"/>
      <c r="EP1705" s="106"/>
      <c r="EQ1705" s="106"/>
      <c r="ER1705" s="106"/>
      <c r="ES1705" s="106"/>
      <c r="ET1705" s="106"/>
      <c r="EU1705" s="106"/>
      <c r="EV1705" s="106"/>
      <c r="EW1705" s="106"/>
      <c r="EX1705" s="106"/>
      <c r="EY1705" s="106"/>
      <c r="EZ1705" s="106"/>
      <c r="FA1705" s="106"/>
      <c r="FB1705" s="106"/>
      <c r="FC1705" s="106"/>
      <c r="FD1705" s="106"/>
      <c r="FE1705" s="106"/>
      <c r="FF1705" s="106"/>
      <c r="FG1705" s="106"/>
      <c r="FH1705" s="106"/>
      <c r="FI1705" s="106"/>
      <c r="FJ1705" s="106"/>
      <c r="FK1705" s="106"/>
      <c r="FL1705" s="106"/>
      <c r="FM1705" s="106"/>
      <c r="FN1705" s="106"/>
      <c r="FO1705" s="106"/>
      <c r="FP1705" s="106"/>
      <c r="FQ1705" s="106"/>
      <c r="FR1705" s="106"/>
      <c r="FS1705" s="106"/>
      <c r="FT1705" s="106"/>
      <c r="FU1705" s="106"/>
      <c r="FV1705" s="106"/>
      <c r="FW1705" s="106"/>
      <c r="FX1705" s="106"/>
      <c r="FY1705" s="106"/>
      <c r="FZ1705" s="106"/>
      <c r="GA1705" s="106"/>
      <c r="GB1705" s="106"/>
      <c r="GC1705" s="106"/>
      <c r="GD1705" s="106"/>
      <c r="GE1705" s="106"/>
      <c r="GF1705" s="106"/>
      <c r="GG1705" s="106"/>
      <c r="GH1705" s="106"/>
      <c r="GI1705" s="106"/>
      <c r="GJ1705" s="106"/>
      <c r="GK1705" s="106"/>
      <c r="GL1705" s="106"/>
      <c r="GM1705" s="106"/>
      <c r="GN1705" s="106"/>
      <c r="GO1705" s="106"/>
      <c r="GP1705" s="106"/>
      <c r="GQ1705" s="106"/>
      <c r="GR1705" s="106"/>
      <c r="GS1705" s="106"/>
      <c r="GT1705" s="106"/>
      <c r="GU1705" s="106"/>
      <c r="GV1705" s="106"/>
      <c r="GW1705" s="106"/>
      <c r="GX1705" s="106"/>
      <c r="GY1705" s="106"/>
      <c r="GZ1705" s="106"/>
      <c r="HA1705" s="106"/>
      <c r="HB1705" s="106"/>
      <c r="HC1705" s="106"/>
      <c r="HD1705" s="106"/>
      <c r="HE1705" s="106"/>
      <c r="HF1705" s="106"/>
      <c r="HG1705" s="106"/>
      <c r="HH1705" s="106"/>
      <c r="HI1705" s="106"/>
      <c r="HJ1705" s="106"/>
      <c r="HK1705" s="106"/>
      <c r="HL1705" s="106"/>
      <c r="HM1705" s="106"/>
      <c r="HN1705" s="106"/>
      <c r="HO1705" s="106"/>
      <c r="HP1705" s="106"/>
      <c r="HQ1705" s="106"/>
      <c r="HR1705" s="106"/>
      <c r="HS1705" s="106"/>
      <c r="HT1705" s="106"/>
      <c r="HU1705" s="106"/>
      <c r="HV1705" s="106"/>
    </row>
    <row r="1706" spans="1:230" s="107" customFormat="1" ht="75">
      <c r="A1706" s="96" t="s">
        <v>561</v>
      </c>
      <c r="B1706" s="97">
        <v>60527099287</v>
      </c>
      <c r="C1706" s="111" t="s">
        <v>4533</v>
      </c>
      <c r="D1706" s="96" t="s">
        <v>466</v>
      </c>
      <c r="E1706" s="96" t="s">
        <v>467</v>
      </c>
      <c r="F1706" s="109" t="s">
        <v>4323</v>
      </c>
      <c r="G1706" s="110">
        <v>3347.64</v>
      </c>
      <c r="H1706" s="110">
        <v>0</v>
      </c>
      <c r="I1706" s="110">
        <v>0</v>
      </c>
      <c r="J1706" s="92"/>
      <c r="K1706" s="106"/>
      <c r="L1706" s="92"/>
      <c r="M1706" s="106"/>
      <c r="N1706" s="106"/>
      <c r="O1706" s="106"/>
      <c r="P1706" s="106"/>
      <c r="Q1706" s="106"/>
      <c r="R1706" s="106"/>
      <c r="S1706" s="106"/>
      <c r="T1706" s="106"/>
      <c r="U1706" s="106"/>
      <c r="V1706" s="106"/>
      <c r="W1706" s="106"/>
      <c r="X1706" s="106"/>
      <c r="Y1706" s="106"/>
      <c r="Z1706" s="106"/>
      <c r="AA1706" s="106"/>
      <c r="AB1706" s="106"/>
      <c r="AC1706" s="106"/>
      <c r="AD1706" s="106"/>
      <c r="AE1706" s="106"/>
      <c r="AF1706" s="106"/>
      <c r="AG1706" s="106"/>
      <c r="AH1706" s="106"/>
      <c r="AI1706" s="106"/>
      <c r="AJ1706" s="106"/>
      <c r="AK1706" s="106"/>
      <c r="AL1706" s="106"/>
      <c r="AM1706" s="106"/>
      <c r="AN1706" s="106"/>
      <c r="AO1706" s="106"/>
      <c r="AP1706" s="106"/>
      <c r="AQ1706" s="106"/>
      <c r="AR1706" s="106"/>
      <c r="AS1706" s="106"/>
      <c r="AT1706" s="106"/>
      <c r="AU1706" s="106"/>
      <c r="AV1706" s="106"/>
      <c r="AW1706" s="106"/>
      <c r="AX1706" s="106"/>
      <c r="AY1706" s="106"/>
      <c r="AZ1706" s="106"/>
      <c r="BA1706" s="106"/>
      <c r="BB1706" s="106"/>
      <c r="BC1706" s="106"/>
      <c r="BD1706" s="106"/>
      <c r="BE1706" s="106"/>
      <c r="BF1706" s="106"/>
      <c r="BG1706" s="106"/>
      <c r="BH1706" s="106"/>
      <c r="BI1706" s="106"/>
      <c r="BJ1706" s="106"/>
      <c r="BK1706" s="106"/>
      <c r="BL1706" s="106"/>
      <c r="BM1706" s="106"/>
      <c r="BN1706" s="106"/>
      <c r="BO1706" s="106"/>
      <c r="BP1706" s="106"/>
      <c r="BQ1706" s="106"/>
      <c r="BR1706" s="106"/>
      <c r="BS1706" s="106"/>
      <c r="BT1706" s="106"/>
      <c r="BU1706" s="106"/>
      <c r="BV1706" s="106"/>
      <c r="BW1706" s="106"/>
      <c r="BX1706" s="106"/>
      <c r="BY1706" s="106"/>
      <c r="BZ1706" s="106"/>
      <c r="CA1706" s="106"/>
      <c r="CB1706" s="106"/>
      <c r="CC1706" s="106"/>
      <c r="CD1706" s="106"/>
      <c r="CE1706" s="106"/>
      <c r="CF1706" s="106"/>
      <c r="CG1706" s="106"/>
      <c r="CH1706" s="106"/>
      <c r="CI1706" s="106"/>
      <c r="CJ1706" s="106"/>
      <c r="CK1706" s="106"/>
      <c r="CL1706" s="106"/>
      <c r="CM1706" s="106"/>
      <c r="CN1706" s="106"/>
      <c r="CO1706" s="106"/>
      <c r="CP1706" s="106"/>
      <c r="CQ1706" s="106"/>
      <c r="CR1706" s="106"/>
      <c r="CS1706" s="106"/>
      <c r="CT1706" s="106"/>
      <c r="CU1706" s="106"/>
      <c r="CV1706" s="106"/>
      <c r="CW1706" s="106"/>
      <c r="CX1706" s="106"/>
      <c r="CY1706" s="106"/>
      <c r="CZ1706" s="106"/>
      <c r="DA1706" s="106"/>
      <c r="DB1706" s="106"/>
      <c r="DC1706" s="106"/>
      <c r="DD1706" s="106"/>
      <c r="DE1706" s="106"/>
      <c r="DF1706" s="106"/>
      <c r="DG1706" s="106"/>
      <c r="DH1706" s="106"/>
      <c r="DI1706" s="106"/>
      <c r="DJ1706" s="106"/>
      <c r="DK1706" s="106"/>
      <c r="DL1706" s="106"/>
      <c r="DM1706" s="106"/>
      <c r="DN1706" s="106"/>
      <c r="DO1706" s="106"/>
      <c r="DP1706" s="106"/>
      <c r="DQ1706" s="106"/>
      <c r="DR1706" s="106"/>
      <c r="DS1706" s="106"/>
      <c r="DT1706" s="106"/>
      <c r="DU1706" s="106"/>
      <c r="DV1706" s="106"/>
      <c r="DW1706" s="106"/>
      <c r="DX1706" s="106"/>
      <c r="DY1706" s="106"/>
      <c r="DZ1706" s="106"/>
      <c r="EA1706" s="106"/>
      <c r="EB1706" s="106"/>
      <c r="EC1706" s="106"/>
      <c r="ED1706" s="106"/>
      <c r="EE1706" s="106"/>
      <c r="EF1706" s="106"/>
      <c r="EG1706" s="106"/>
      <c r="EH1706" s="106"/>
      <c r="EI1706" s="106"/>
      <c r="EJ1706" s="106"/>
      <c r="EK1706" s="106"/>
      <c r="EL1706" s="106"/>
      <c r="EM1706" s="106"/>
      <c r="EN1706" s="106"/>
      <c r="EO1706" s="106"/>
      <c r="EP1706" s="106"/>
      <c r="EQ1706" s="106"/>
      <c r="ER1706" s="106"/>
      <c r="ES1706" s="106"/>
      <c r="ET1706" s="106"/>
      <c r="EU1706" s="106"/>
      <c r="EV1706" s="106"/>
      <c r="EW1706" s="106"/>
      <c r="EX1706" s="106"/>
      <c r="EY1706" s="106"/>
      <c r="EZ1706" s="106"/>
      <c r="FA1706" s="106"/>
      <c r="FB1706" s="106"/>
      <c r="FC1706" s="106"/>
      <c r="FD1706" s="106"/>
      <c r="FE1706" s="106"/>
      <c r="FF1706" s="106"/>
      <c r="FG1706" s="106"/>
      <c r="FH1706" s="106"/>
      <c r="FI1706" s="106"/>
      <c r="FJ1706" s="106"/>
      <c r="FK1706" s="106"/>
      <c r="FL1706" s="106"/>
      <c r="FM1706" s="106"/>
      <c r="FN1706" s="106"/>
      <c r="FO1706" s="106"/>
      <c r="FP1706" s="106"/>
      <c r="FQ1706" s="106"/>
      <c r="FR1706" s="106"/>
      <c r="FS1706" s="106"/>
      <c r="FT1706" s="106"/>
      <c r="FU1706" s="106"/>
      <c r="FV1706" s="106"/>
      <c r="FW1706" s="106"/>
      <c r="FX1706" s="106"/>
      <c r="FY1706" s="106"/>
      <c r="FZ1706" s="106"/>
      <c r="GA1706" s="106"/>
      <c r="GB1706" s="106"/>
      <c r="GC1706" s="106"/>
      <c r="GD1706" s="106"/>
      <c r="GE1706" s="106"/>
      <c r="GF1706" s="106"/>
      <c r="GG1706" s="106"/>
      <c r="GH1706" s="106"/>
      <c r="GI1706" s="106"/>
      <c r="GJ1706" s="106"/>
      <c r="GK1706" s="106"/>
      <c r="GL1706" s="106"/>
      <c r="GM1706" s="106"/>
      <c r="GN1706" s="106"/>
      <c r="GO1706" s="106"/>
      <c r="GP1706" s="106"/>
      <c r="GQ1706" s="106"/>
      <c r="GR1706" s="106"/>
      <c r="GS1706" s="106"/>
      <c r="GT1706" s="106"/>
      <c r="GU1706" s="106"/>
      <c r="GV1706" s="106"/>
      <c r="GW1706" s="106"/>
      <c r="GX1706" s="106"/>
      <c r="GY1706" s="106"/>
      <c r="GZ1706" s="106"/>
      <c r="HA1706" s="106"/>
      <c r="HB1706" s="106"/>
      <c r="HC1706" s="106"/>
      <c r="HD1706" s="106"/>
      <c r="HE1706" s="106"/>
      <c r="HF1706" s="106"/>
      <c r="HG1706" s="106"/>
      <c r="HH1706" s="106"/>
      <c r="HI1706" s="106"/>
      <c r="HJ1706" s="106"/>
      <c r="HK1706" s="106"/>
      <c r="HL1706" s="106"/>
      <c r="HM1706" s="106"/>
      <c r="HN1706" s="106"/>
      <c r="HO1706" s="106"/>
      <c r="HP1706" s="106"/>
      <c r="HQ1706" s="106"/>
      <c r="HR1706" s="106"/>
      <c r="HS1706" s="106"/>
      <c r="HT1706" s="106"/>
      <c r="HU1706" s="106"/>
      <c r="HV1706" s="106"/>
    </row>
    <row r="1707" spans="1:230" s="107" customFormat="1" ht="75">
      <c r="A1707" s="96" t="s">
        <v>3521</v>
      </c>
      <c r="B1707" s="97">
        <v>96736305349</v>
      </c>
      <c r="C1707" s="111" t="s">
        <v>4534</v>
      </c>
      <c r="D1707" s="96" t="s">
        <v>466</v>
      </c>
      <c r="E1707" s="96" t="s">
        <v>467</v>
      </c>
      <c r="F1707" s="122" t="s">
        <v>4324</v>
      </c>
      <c r="G1707" s="110">
        <v>1468.26</v>
      </c>
      <c r="H1707" s="110">
        <v>1468.26</v>
      </c>
      <c r="I1707" s="110">
        <v>1468.26</v>
      </c>
      <c r="J1707" s="92"/>
      <c r="K1707" s="106"/>
      <c r="L1707" s="92"/>
      <c r="M1707" s="106"/>
      <c r="N1707" s="106"/>
      <c r="O1707" s="106"/>
      <c r="P1707" s="106"/>
      <c r="Q1707" s="106"/>
      <c r="R1707" s="106"/>
      <c r="S1707" s="106"/>
      <c r="T1707" s="106"/>
      <c r="U1707" s="106"/>
      <c r="V1707" s="106"/>
      <c r="W1707" s="106"/>
      <c r="X1707" s="106"/>
      <c r="Y1707" s="106"/>
      <c r="Z1707" s="106"/>
      <c r="AA1707" s="106"/>
      <c r="AB1707" s="106"/>
      <c r="AC1707" s="106"/>
      <c r="AD1707" s="106"/>
      <c r="AE1707" s="106"/>
      <c r="AF1707" s="106"/>
      <c r="AG1707" s="106"/>
      <c r="AH1707" s="106"/>
      <c r="AI1707" s="106"/>
      <c r="AJ1707" s="106"/>
      <c r="AK1707" s="106"/>
      <c r="AL1707" s="106"/>
      <c r="AM1707" s="106"/>
      <c r="AN1707" s="106"/>
      <c r="AO1707" s="106"/>
      <c r="AP1707" s="106"/>
      <c r="AQ1707" s="106"/>
      <c r="AR1707" s="106"/>
      <c r="AS1707" s="106"/>
      <c r="AT1707" s="106"/>
      <c r="AU1707" s="106"/>
      <c r="AV1707" s="106"/>
      <c r="AW1707" s="106"/>
      <c r="AX1707" s="106"/>
      <c r="AY1707" s="106"/>
      <c r="AZ1707" s="106"/>
      <c r="BA1707" s="106"/>
      <c r="BB1707" s="106"/>
      <c r="BC1707" s="106"/>
      <c r="BD1707" s="106"/>
      <c r="BE1707" s="106"/>
      <c r="BF1707" s="106"/>
      <c r="BG1707" s="106"/>
      <c r="BH1707" s="106"/>
      <c r="BI1707" s="106"/>
      <c r="BJ1707" s="106"/>
      <c r="BK1707" s="106"/>
      <c r="BL1707" s="106"/>
      <c r="BM1707" s="106"/>
      <c r="BN1707" s="106"/>
      <c r="BO1707" s="106"/>
      <c r="BP1707" s="106"/>
      <c r="BQ1707" s="106"/>
      <c r="BR1707" s="106"/>
      <c r="BS1707" s="106"/>
      <c r="BT1707" s="106"/>
      <c r="BU1707" s="106"/>
      <c r="BV1707" s="106"/>
      <c r="BW1707" s="106"/>
      <c r="BX1707" s="106"/>
      <c r="BY1707" s="106"/>
      <c r="BZ1707" s="106"/>
      <c r="CA1707" s="106"/>
      <c r="CB1707" s="106"/>
      <c r="CC1707" s="106"/>
      <c r="CD1707" s="106"/>
      <c r="CE1707" s="106"/>
      <c r="CF1707" s="106"/>
      <c r="CG1707" s="106"/>
      <c r="CH1707" s="106"/>
      <c r="CI1707" s="106"/>
      <c r="CJ1707" s="106"/>
      <c r="CK1707" s="106"/>
      <c r="CL1707" s="106"/>
      <c r="CM1707" s="106"/>
      <c r="CN1707" s="106"/>
      <c r="CO1707" s="106"/>
      <c r="CP1707" s="106"/>
      <c r="CQ1707" s="106"/>
      <c r="CR1707" s="106"/>
      <c r="CS1707" s="106"/>
      <c r="CT1707" s="106"/>
      <c r="CU1707" s="106"/>
      <c r="CV1707" s="106"/>
      <c r="CW1707" s="106"/>
      <c r="CX1707" s="106"/>
      <c r="CY1707" s="106"/>
      <c r="CZ1707" s="106"/>
      <c r="DA1707" s="106"/>
      <c r="DB1707" s="106"/>
      <c r="DC1707" s="106"/>
      <c r="DD1707" s="106"/>
      <c r="DE1707" s="106"/>
      <c r="DF1707" s="106"/>
      <c r="DG1707" s="106"/>
      <c r="DH1707" s="106"/>
      <c r="DI1707" s="106"/>
      <c r="DJ1707" s="106"/>
      <c r="DK1707" s="106"/>
      <c r="DL1707" s="106"/>
      <c r="DM1707" s="106"/>
      <c r="DN1707" s="106"/>
      <c r="DO1707" s="106"/>
      <c r="DP1707" s="106"/>
      <c r="DQ1707" s="106"/>
      <c r="DR1707" s="106"/>
      <c r="DS1707" s="106"/>
      <c r="DT1707" s="106"/>
      <c r="DU1707" s="106"/>
      <c r="DV1707" s="106"/>
      <c r="DW1707" s="106"/>
      <c r="DX1707" s="106"/>
      <c r="DY1707" s="106"/>
      <c r="DZ1707" s="106"/>
      <c r="EA1707" s="106"/>
      <c r="EB1707" s="106"/>
      <c r="EC1707" s="106"/>
      <c r="ED1707" s="106"/>
      <c r="EE1707" s="106"/>
      <c r="EF1707" s="106"/>
      <c r="EG1707" s="106"/>
      <c r="EH1707" s="106"/>
      <c r="EI1707" s="106"/>
      <c r="EJ1707" s="106"/>
      <c r="EK1707" s="106"/>
      <c r="EL1707" s="106"/>
      <c r="EM1707" s="106"/>
      <c r="EN1707" s="106"/>
      <c r="EO1707" s="106"/>
      <c r="EP1707" s="106"/>
      <c r="EQ1707" s="106"/>
      <c r="ER1707" s="106"/>
      <c r="ES1707" s="106"/>
      <c r="ET1707" s="106"/>
      <c r="EU1707" s="106"/>
      <c r="EV1707" s="106"/>
      <c r="EW1707" s="106"/>
      <c r="EX1707" s="106"/>
      <c r="EY1707" s="106"/>
      <c r="EZ1707" s="106"/>
      <c r="FA1707" s="106"/>
      <c r="FB1707" s="106"/>
      <c r="FC1707" s="106"/>
      <c r="FD1707" s="106"/>
      <c r="FE1707" s="106"/>
      <c r="FF1707" s="106"/>
      <c r="FG1707" s="106"/>
      <c r="FH1707" s="106"/>
      <c r="FI1707" s="106"/>
      <c r="FJ1707" s="106"/>
      <c r="FK1707" s="106"/>
      <c r="FL1707" s="106"/>
      <c r="FM1707" s="106"/>
      <c r="FN1707" s="106"/>
      <c r="FO1707" s="106"/>
      <c r="FP1707" s="106"/>
      <c r="FQ1707" s="106"/>
      <c r="FR1707" s="106"/>
      <c r="FS1707" s="106"/>
      <c r="FT1707" s="106"/>
      <c r="FU1707" s="106"/>
      <c r="FV1707" s="106"/>
      <c r="FW1707" s="106"/>
      <c r="FX1707" s="106"/>
      <c r="FY1707" s="106"/>
      <c r="FZ1707" s="106"/>
      <c r="GA1707" s="106"/>
      <c r="GB1707" s="106"/>
      <c r="GC1707" s="106"/>
      <c r="GD1707" s="106"/>
      <c r="GE1707" s="106"/>
      <c r="GF1707" s="106"/>
      <c r="GG1707" s="106"/>
      <c r="GH1707" s="106"/>
      <c r="GI1707" s="106"/>
      <c r="GJ1707" s="106"/>
      <c r="GK1707" s="106"/>
      <c r="GL1707" s="106"/>
      <c r="GM1707" s="106"/>
      <c r="GN1707" s="106"/>
      <c r="GO1707" s="106"/>
      <c r="GP1707" s="106"/>
      <c r="GQ1707" s="106"/>
      <c r="GR1707" s="106"/>
      <c r="GS1707" s="106"/>
      <c r="GT1707" s="106"/>
      <c r="GU1707" s="106"/>
      <c r="GV1707" s="106"/>
      <c r="GW1707" s="106"/>
      <c r="GX1707" s="106"/>
      <c r="GY1707" s="106"/>
      <c r="GZ1707" s="106"/>
      <c r="HA1707" s="106"/>
      <c r="HB1707" s="106"/>
      <c r="HC1707" s="106"/>
      <c r="HD1707" s="106"/>
      <c r="HE1707" s="106"/>
      <c r="HF1707" s="106"/>
      <c r="HG1707" s="106"/>
      <c r="HH1707" s="106"/>
      <c r="HI1707" s="106"/>
      <c r="HJ1707" s="106"/>
      <c r="HK1707" s="106"/>
      <c r="HL1707" s="106"/>
      <c r="HM1707" s="106"/>
      <c r="HN1707" s="106"/>
      <c r="HO1707" s="106"/>
      <c r="HP1707" s="106"/>
      <c r="HQ1707" s="106"/>
      <c r="HR1707" s="106"/>
      <c r="HS1707" s="106"/>
      <c r="HT1707" s="106"/>
      <c r="HU1707" s="106"/>
      <c r="HV1707" s="106"/>
    </row>
    <row r="1708" spans="1:230" s="107" customFormat="1" ht="90">
      <c r="A1708" s="96" t="s">
        <v>534</v>
      </c>
      <c r="B1708" s="97">
        <v>34267336253</v>
      </c>
      <c r="C1708" s="111" t="s">
        <v>4535</v>
      </c>
      <c r="D1708" s="96" t="s">
        <v>466</v>
      </c>
      <c r="E1708" s="96" t="s">
        <v>467</v>
      </c>
      <c r="F1708" s="109" t="s">
        <v>4325</v>
      </c>
      <c r="G1708" s="110">
        <v>8389.5</v>
      </c>
      <c r="H1708" s="110">
        <v>8389.5</v>
      </c>
      <c r="I1708" s="110">
        <v>8389.5</v>
      </c>
      <c r="J1708" s="92"/>
      <c r="K1708" s="106"/>
      <c r="L1708" s="92"/>
      <c r="M1708" s="106"/>
      <c r="N1708" s="106"/>
      <c r="O1708" s="106"/>
      <c r="P1708" s="106"/>
      <c r="Q1708" s="106"/>
      <c r="R1708" s="106"/>
      <c r="S1708" s="106"/>
      <c r="T1708" s="106"/>
      <c r="U1708" s="106"/>
      <c r="V1708" s="106"/>
      <c r="W1708" s="106"/>
      <c r="X1708" s="106"/>
      <c r="Y1708" s="106"/>
      <c r="Z1708" s="106"/>
      <c r="AA1708" s="106"/>
      <c r="AB1708" s="106"/>
      <c r="AC1708" s="106"/>
      <c r="AD1708" s="106"/>
      <c r="AE1708" s="106"/>
      <c r="AF1708" s="106"/>
      <c r="AG1708" s="106"/>
      <c r="AH1708" s="106"/>
      <c r="AI1708" s="106"/>
      <c r="AJ1708" s="106"/>
      <c r="AK1708" s="106"/>
      <c r="AL1708" s="106"/>
      <c r="AM1708" s="106"/>
      <c r="AN1708" s="106"/>
      <c r="AO1708" s="106"/>
      <c r="AP1708" s="106"/>
      <c r="AQ1708" s="106"/>
      <c r="AR1708" s="106"/>
      <c r="AS1708" s="106"/>
      <c r="AT1708" s="106"/>
      <c r="AU1708" s="106"/>
      <c r="AV1708" s="106"/>
      <c r="AW1708" s="106"/>
      <c r="AX1708" s="106"/>
      <c r="AY1708" s="106"/>
      <c r="AZ1708" s="106"/>
      <c r="BA1708" s="106"/>
      <c r="BB1708" s="106"/>
      <c r="BC1708" s="106"/>
      <c r="BD1708" s="106"/>
      <c r="BE1708" s="106"/>
      <c r="BF1708" s="106"/>
      <c r="BG1708" s="106"/>
      <c r="BH1708" s="106"/>
      <c r="BI1708" s="106"/>
      <c r="BJ1708" s="106"/>
      <c r="BK1708" s="106"/>
      <c r="BL1708" s="106"/>
      <c r="BM1708" s="106"/>
      <c r="BN1708" s="106"/>
      <c r="BO1708" s="106"/>
      <c r="BP1708" s="106"/>
      <c r="BQ1708" s="106"/>
      <c r="BR1708" s="106"/>
      <c r="BS1708" s="106"/>
      <c r="BT1708" s="106"/>
      <c r="BU1708" s="106"/>
      <c r="BV1708" s="106"/>
      <c r="BW1708" s="106"/>
      <c r="BX1708" s="106"/>
      <c r="BY1708" s="106"/>
      <c r="BZ1708" s="106"/>
      <c r="CA1708" s="106"/>
      <c r="CB1708" s="106"/>
      <c r="CC1708" s="106"/>
      <c r="CD1708" s="106"/>
      <c r="CE1708" s="106"/>
      <c r="CF1708" s="106"/>
      <c r="CG1708" s="106"/>
      <c r="CH1708" s="106"/>
      <c r="CI1708" s="106"/>
      <c r="CJ1708" s="106"/>
      <c r="CK1708" s="106"/>
      <c r="CL1708" s="106"/>
      <c r="CM1708" s="106"/>
      <c r="CN1708" s="106"/>
      <c r="CO1708" s="106"/>
      <c r="CP1708" s="106"/>
      <c r="CQ1708" s="106"/>
      <c r="CR1708" s="106"/>
      <c r="CS1708" s="106"/>
      <c r="CT1708" s="106"/>
      <c r="CU1708" s="106"/>
      <c r="CV1708" s="106"/>
      <c r="CW1708" s="106"/>
      <c r="CX1708" s="106"/>
      <c r="CY1708" s="106"/>
      <c r="CZ1708" s="106"/>
      <c r="DA1708" s="106"/>
      <c r="DB1708" s="106"/>
      <c r="DC1708" s="106"/>
      <c r="DD1708" s="106"/>
      <c r="DE1708" s="106"/>
      <c r="DF1708" s="106"/>
      <c r="DG1708" s="106"/>
      <c r="DH1708" s="106"/>
      <c r="DI1708" s="106"/>
      <c r="DJ1708" s="106"/>
      <c r="DK1708" s="106"/>
      <c r="DL1708" s="106"/>
      <c r="DM1708" s="106"/>
      <c r="DN1708" s="106"/>
      <c r="DO1708" s="106"/>
      <c r="DP1708" s="106"/>
      <c r="DQ1708" s="106"/>
      <c r="DR1708" s="106"/>
      <c r="DS1708" s="106"/>
      <c r="DT1708" s="106"/>
      <c r="DU1708" s="106"/>
      <c r="DV1708" s="106"/>
      <c r="DW1708" s="106"/>
      <c r="DX1708" s="106"/>
      <c r="DY1708" s="106"/>
      <c r="DZ1708" s="106"/>
      <c r="EA1708" s="106"/>
      <c r="EB1708" s="106"/>
      <c r="EC1708" s="106"/>
      <c r="ED1708" s="106"/>
      <c r="EE1708" s="106"/>
      <c r="EF1708" s="106"/>
      <c r="EG1708" s="106"/>
      <c r="EH1708" s="106"/>
      <c r="EI1708" s="106"/>
      <c r="EJ1708" s="106"/>
      <c r="EK1708" s="106"/>
      <c r="EL1708" s="106"/>
      <c r="EM1708" s="106"/>
      <c r="EN1708" s="106"/>
      <c r="EO1708" s="106"/>
      <c r="EP1708" s="106"/>
      <c r="EQ1708" s="106"/>
      <c r="ER1708" s="106"/>
      <c r="ES1708" s="106"/>
      <c r="ET1708" s="106"/>
      <c r="EU1708" s="106"/>
      <c r="EV1708" s="106"/>
      <c r="EW1708" s="106"/>
      <c r="EX1708" s="106"/>
      <c r="EY1708" s="106"/>
      <c r="EZ1708" s="106"/>
      <c r="FA1708" s="106"/>
      <c r="FB1708" s="106"/>
      <c r="FC1708" s="106"/>
      <c r="FD1708" s="106"/>
      <c r="FE1708" s="106"/>
      <c r="FF1708" s="106"/>
      <c r="FG1708" s="106"/>
      <c r="FH1708" s="106"/>
      <c r="FI1708" s="106"/>
      <c r="FJ1708" s="106"/>
      <c r="FK1708" s="106"/>
      <c r="FL1708" s="106"/>
      <c r="FM1708" s="106"/>
      <c r="FN1708" s="106"/>
      <c r="FO1708" s="106"/>
      <c r="FP1708" s="106"/>
      <c r="FQ1708" s="106"/>
      <c r="FR1708" s="106"/>
      <c r="FS1708" s="106"/>
      <c r="FT1708" s="106"/>
      <c r="FU1708" s="106"/>
      <c r="FV1708" s="106"/>
      <c r="FW1708" s="106"/>
      <c r="FX1708" s="106"/>
      <c r="FY1708" s="106"/>
      <c r="FZ1708" s="106"/>
      <c r="GA1708" s="106"/>
      <c r="GB1708" s="106"/>
      <c r="GC1708" s="106"/>
      <c r="GD1708" s="106"/>
      <c r="GE1708" s="106"/>
      <c r="GF1708" s="106"/>
      <c r="GG1708" s="106"/>
      <c r="GH1708" s="106"/>
      <c r="GI1708" s="106"/>
      <c r="GJ1708" s="106"/>
      <c r="GK1708" s="106"/>
      <c r="GL1708" s="106"/>
      <c r="GM1708" s="106"/>
      <c r="GN1708" s="106"/>
      <c r="GO1708" s="106"/>
      <c r="GP1708" s="106"/>
      <c r="GQ1708" s="106"/>
      <c r="GR1708" s="106"/>
      <c r="GS1708" s="106"/>
      <c r="GT1708" s="106"/>
      <c r="GU1708" s="106"/>
      <c r="GV1708" s="106"/>
      <c r="GW1708" s="106"/>
      <c r="GX1708" s="106"/>
      <c r="GY1708" s="106"/>
      <c r="GZ1708" s="106"/>
      <c r="HA1708" s="106"/>
      <c r="HB1708" s="106"/>
      <c r="HC1708" s="106"/>
      <c r="HD1708" s="106"/>
      <c r="HE1708" s="106"/>
      <c r="HF1708" s="106"/>
      <c r="HG1708" s="106"/>
      <c r="HH1708" s="106"/>
      <c r="HI1708" s="106"/>
      <c r="HJ1708" s="106"/>
      <c r="HK1708" s="106"/>
      <c r="HL1708" s="106"/>
      <c r="HM1708" s="106"/>
      <c r="HN1708" s="106"/>
      <c r="HO1708" s="106"/>
      <c r="HP1708" s="106"/>
      <c r="HQ1708" s="106"/>
      <c r="HR1708" s="106"/>
      <c r="HS1708" s="106"/>
      <c r="HT1708" s="106"/>
      <c r="HU1708" s="106"/>
      <c r="HV1708" s="106"/>
    </row>
    <row r="1709" spans="1:230" s="107" customFormat="1" ht="75">
      <c r="A1709" s="96" t="s">
        <v>80</v>
      </c>
      <c r="B1709" s="97">
        <v>23980958272</v>
      </c>
      <c r="C1709" s="111" t="s">
        <v>4536</v>
      </c>
      <c r="D1709" s="96" t="s">
        <v>466</v>
      </c>
      <c r="E1709" s="96" t="s">
        <v>467</v>
      </c>
      <c r="F1709" s="109" t="s">
        <v>4326</v>
      </c>
      <c r="G1709" s="110">
        <v>4636.62</v>
      </c>
      <c r="H1709" s="110">
        <v>4636.62</v>
      </c>
      <c r="I1709" s="110">
        <v>4636.62</v>
      </c>
      <c r="J1709" s="92"/>
      <c r="K1709" s="106"/>
      <c r="L1709" s="92"/>
      <c r="M1709" s="106"/>
      <c r="N1709" s="106"/>
      <c r="O1709" s="106"/>
      <c r="P1709" s="106"/>
      <c r="Q1709" s="106"/>
      <c r="R1709" s="106"/>
      <c r="S1709" s="106"/>
      <c r="T1709" s="106"/>
      <c r="U1709" s="106"/>
      <c r="V1709" s="106"/>
      <c r="W1709" s="106"/>
      <c r="X1709" s="106"/>
      <c r="Y1709" s="106"/>
      <c r="Z1709" s="106"/>
      <c r="AA1709" s="106"/>
      <c r="AB1709" s="106"/>
      <c r="AC1709" s="106"/>
      <c r="AD1709" s="106"/>
      <c r="AE1709" s="106"/>
      <c r="AF1709" s="106"/>
      <c r="AG1709" s="106"/>
      <c r="AH1709" s="106"/>
      <c r="AI1709" s="106"/>
      <c r="AJ1709" s="106"/>
      <c r="AK1709" s="106"/>
      <c r="AL1709" s="106"/>
      <c r="AM1709" s="106"/>
      <c r="AN1709" s="106"/>
      <c r="AO1709" s="106"/>
      <c r="AP1709" s="106"/>
      <c r="AQ1709" s="106"/>
      <c r="AR1709" s="106"/>
      <c r="AS1709" s="106"/>
      <c r="AT1709" s="106"/>
      <c r="AU1709" s="106"/>
      <c r="AV1709" s="106"/>
      <c r="AW1709" s="106"/>
      <c r="AX1709" s="106"/>
      <c r="AY1709" s="106"/>
      <c r="AZ1709" s="106"/>
      <c r="BA1709" s="106"/>
      <c r="BB1709" s="106"/>
      <c r="BC1709" s="106"/>
      <c r="BD1709" s="106"/>
      <c r="BE1709" s="106"/>
      <c r="BF1709" s="106"/>
      <c r="BG1709" s="106"/>
      <c r="BH1709" s="106"/>
      <c r="BI1709" s="106"/>
      <c r="BJ1709" s="106"/>
      <c r="BK1709" s="106"/>
      <c r="BL1709" s="106"/>
      <c r="BM1709" s="106"/>
      <c r="BN1709" s="106"/>
      <c r="BO1709" s="106"/>
      <c r="BP1709" s="106"/>
      <c r="BQ1709" s="106"/>
      <c r="BR1709" s="106"/>
      <c r="BS1709" s="106"/>
      <c r="BT1709" s="106"/>
      <c r="BU1709" s="106"/>
      <c r="BV1709" s="106"/>
      <c r="BW1709" s="106"/>
      <c r="BX1709" s="106"/>
      <c r="BY1709" s="106"/>
      <c r="BZ1709" s="106"/>
      <c r="CA1709" s="106"/>
      <c r="CB1709" s="106"/>
      <c r="CC1709" s="106"/>
      <c r="CD1709" s="106"/>
      <c r="CE1709" s="106"/>
      <c r="CF1709" s="106"/>
      <c r="CG1709" s="106"/>
      <c r="CH1709" s="106"/>
      <c r="CI1709" s="106"/>
      <c r="CJ1709" s="106"/>
      <c r="CK1709" s="106"/>
      <c r="CL1709" s="106"/>
      <c r="CM1709" s="106"/>
      <c r="CN1709" s="106"/>
      <c r="CO1709" s="106"/>
      <c r="CP1709" s="106"/>
      <c r="CQ1709" s="106"/>
      <c r="CR1709" s="106"/>
      <c r="CS1709" s="106"/>
      <c r="CT1709" s="106"/>
      <c r="CU1709" s="106"/>
      <c r="CV1709" s="106"/>
      <c r="CW1709" s="106"/>
      <c r="CX1709" s="106"/>
      <c r="CY1709" s="106"/>
      <c r="CZ1709" s="106"/>
      <c r="DA1709" s="106"/>
      <c r="DB1709" s="106"/>
      <c r="DC1709" s="106"/>
      <c r="DD1709" s="106"/>
      <c r="DE1709" s="106"/>
      <c r="DF1709" s="106"/>
      <c r="DG1709" s="106"/>
      <c r="DH1709" s="106"/>
      <c r="DI1709" s="106"/>
      <c r="DJ1709" s="106"/>
      <c r="DK1709" s="106"/>
      <c r="DL1709" s="106"/>
      <c r="DM1709" s="106"/>
      <c r="DN1709" s="106"/>
      <c r="DO1709" s="106"/>
      <c r="DP1709" s="106"/>
      <c r="DQ1709" s="106"/>
      <c r="DR1709" s="106"/>
      <c r="DS1709" s="106"/>
      <c r="DT1709" s="106"/>
      <c r="DU1709" s="106"/>
      <c r="DV1709" s="106"/>
      <c r="DW1709" s="106"/>
      <c r="DX1709" s="106"/>
      <c r="DY1709" s="106"/>
      <c r="DZ1709" s="106"/>
      <c r="EA1709" s="106"/>
      <c r="EB1709" s="106"/>
      <c r="EC1709" s="106"/>
      <c r="ED1709" s="106"/>
      <c r="EE1709" s="106"/>
      <c r="EF1709" s="106"/>
      <c r="EG1709" s="106"/>
      <c r="EH1709" s="106"/>
      <c r="EI1709" s="106"/>
      <c r="EJ1709" s="106"/>
      <c r="EK1709" s="106"/>
      <c r="EL1709" s="106"/>
      <c r="EM1709" s="106"/>
      <c r="EN1709" s="106"/>
      <c r="EO1709" s="106"/>
      <c r="EP1709" s="106"/>
      <c r="EQ1709" s="106"/>
      <c r="ER1709" s="106"/>
      <c r="ES1709" s="106"/>
      <c r="ET1709" s="106"/>
      <c r="EU1709" s="106"/>
      <c r="EV1709" s="106"/>
      <c r="EW1709" s="106"/>
      <c r="EX1709" s="106"/>
      <c r="EY1709" s="106"/>
      <c r="EZ1709" s="106"/>
      <c r="FA1709" s="106"/>
      <c r="FB1709" s="106"/>
      <c r="FC1709" s="106"/>
      <c r="FD1709" s="106"/>
      <c r="FE1709" s="106"/>
      <c r="FF1709" s="106"/>
      <c r="FG1709" s="106"/>
      <c r="FH1709" s="106"/>
      <c r="FI1709" s="106"/>
      <c r="FJ1709" s="106"/>
      <c r="FK1709" s="106"/>
      <c r="FL1709" s="106"/>
      <c r="FM1709" s="106"/>
      <c r="FN1709" s="106"/>
      <c r="FO1709" s="106"/>
      <c r="FP1709" s="106"/>
      <c r="FQ1709" s="106"/>
      <c r="FR1709" s="106"/>
      <c r="FS1709" s="106"/>
      <c r="FT1709" s="106"/>
      <c r="FU1709" s="106"/>
      <c r="FV1709" s="106"/>
      <c r="FW1709" s="106"/>
      <c r="FX1709" s="106"/>
      <c r="FY1709" s="106"/>
      <c r="FZ1709" s="106"/>
      <c r="GA1709" s="106"/>
      <c r="GB1709" s="106"/>
      <c r="GC1709" s="106"/>
      <c r="GD1709" s="106"/>
      <c r="GE1709" s="106"/>
      <c r="GF1709" s="106"/>
      <c r="GG1709" s="106"/>
      <c r="GH1709" s="106"/>
      <c r="GI1709" s="106"/>
      <c r="GJ1709" s="106"/>
      <c r="GK1709" s="106"/>
      <c r="GL1709" s="106"/>
      <c r="GM1709" s="106"/>
      <c r="GN1709" s="106"/>
      <c r="GO1709" s="106"/>
      <c r="GP1709" s="106"/>
      <c r="GQ1709" s="106"/>
      <c r="GR1709" s="106"/>
      <c r="GS1709" s="106"/>
      <c r="GT1709" s="106"/>
      <c r="GU1709" s="106"/>
      <c r="GV1709" s="106"/>
      <c r="GW1709" s="106"/>
      <c r="GX1709" s="106"/>
      <c r="GY1709" s="106"/>
      <c r="GZ1709" s="106"/>
      <c r="HA1709" s="106"/>
      <c r="HB1709" s="106"/>
      <c r="HC1709" s="106"/>
      <c r="HD1709" s="106"/>
      <c r="HE1709" s="106"/>
      <c r="HF1709" s="106"/>
      <c r="HG1709" s="106"/>
      <c r="HH1709" s="106"/>
      <c r="HI1709" s="106"/>
      <c r="HJ1709" s="106"/>
      <c r="HK1709" s="106"/>
      <c r="HL1709" s="106"/>
      <c r="HM1709" s="106"/>
      <c r="HN1709" s="106"/>
      <c r="HO1709" s="106"/>
      <c r="HP1709" s="106"/>
      <c r="HQ1709" s="106"/>
      <c r="HR1709" s="106"/>
      <c r="HS1709" s="106"/>
      <c r="HT1709" s="106"/>
      <c r="HU1709" s="106"/>
      <c r="HV1709" s="106"/>
    </row>
    <row r="1710" spans="1:230" s="107" customFormat="1" ht="90">
      <c r="A1710" s="96" t="s">
        <v>2187</v>
      </c>
      <c r="B1710" s="97">
        <v>80446850225</v>
      </c>
      <c r="C1710" s="111" t="s">
        <v>4537</v>
      </c>
      <c r="D1710" s="96" t="s">
        <v>466</v>
      </c>
      <c r="E1710" s="96" t="s">
        <v>467</v>
      </c>
      <c r="F1710" s="109" t="s">
        <v>4327</v>
      </c>
      <c r="G1710" s="110">
        <v>2000</v>
      </c>
      <c r="H1710" s="110">
        <v>2000</v>
      </c>
      <c r="I1710" s="110">
        <v>2000</v>
      </c>
      <c r="J1710" s="92"/>
      <c r="K1710" s="106"/>
      <c r="L1710" s="92"/>
      <c r="M1710" s="106"/>
      <c r="N1710" s="106"/>
      <c r="O1710" s="106"/>
      <c r="P1710" s="106"/>
      <c r="Q1710" s="106"/>
      <c r="R1710" s="106"/>
      <c r="S1710" s="106"/>
      <c r="T1710" s="106"/>
      <c r="U1710" s="106"/>
      <c r="V1710" s="106"/>
      <c r="W1710" s="106"/>
      <c r="X1710" s="106"/>
      <c r="Y1710" s="106"/>
      <c r="Z1710" s="106"/>
      <c r="AA1710" s="106"/>
      <c r="AB1710" s="106"/>
      <c r="AC1710" s="106"/>
      <c r="AD1710" s="106"/>
      <c r="AE1710" s="106"/>
      <c r="AF1710" s="106"/>
      <c r="AG1710" s="106"/>
      <c r="AH1710" s="106"/>
      <c r="AI1710" s="106"/>
      <c r="AJ1710" s="106"/>
      <c r="AK1710" s="106"/>
      <c r="AL1710" s="106"/>
      <c r="AM1710" s="106"/>
      <c r="AN1710" s="106"/>
      <c r="AO1710" s="106"/>
      <c r="AP1710" s="106"/>
      <c r="AQ1710" s="106"/>
      <c r="AR1710" s="106"/>
      <c r="AS1710" s="106"/>
      <c r="AT1710" s="106"/>
      <c r="AU1710" s="106"/>
      <c r="AV1710" s="106"/>
      <c r="AW1710" s="106"/>
      <c r="AX1710" s="106"/>
      <c r="AY1710" s="106"/>
      <c r="AZ1710" s="106"/>
      <c r="BA1710" s="106"/>
      <c r="BB1710" s="106"/>
      <c r="BC1710" s="106"/>
      <c r="BD1710" s="106"/>
      <c r="BE1710" s="106"/>
      <c r="BF1710" s="106"/>
      <c r="BG1710" s="106"/>
      <c r="BH1710" s="106"/>
      <c r="BI1710" s="106"/>
      <c r="BJ1710" s="106"/>
      <c r="BK1710" s="106"/>
      <c r="BL1710" s="106"/>
      <c r="BM1710" s="106"/>
      <c r="BN1710" s="106"/>
      <c r="BO1710" s="106"/>
      <c r="BP1710" s="106"/>
      <c r="BQ1710" s="106"/>
      <c r="BR1710" s="106"/>
      <c r="BS1710" s="106"/>
      <c r="BT1710" s="106"/>
      <c r="BU1710" s="106"/>
      <c r="BV1710" s="106"/>
      <c r="BW1710" s="106"/>
      <c r="BX1710" s="106"/>
      <c r="BY1710" s="106"/>
      <c r="BZ1710" s="106"/>
      <c r="CA1710" s="106"/>
      <c r="CB1710" s="106"/>
      <c r="CC1710" s="106"/>
      <c r="CD1710" s="106"/>
      <c r="CE1710" s="106"/>
      <c r="CF1710" s="106"/>
      <c r="CG1710" s="106"/>
      <c r="CH1710" s="106"/>
      <c r="CI1710" s="106"/>
      <c r="CJ1710" s="106"/>
      <c r="CK1710" s="106"/>
      <c r="CL1710" s="106"/>
      <c r="CM1710" s="106"/>
      <c r="CN1710" s="106"/>
      <c r="CO1710" s="106"/>
      <c r="CP1710" s="106"/>
      <c r="CQ1710" s="106"/>
      <c r="CR1710" s="106"/>
      <c r="CS1710" s="106"/>
      <c r="CT1710" s="106"/>
      <c r="CU1710" s="106"/>
      <c r="CV1710" s="106"/>
      <c r="CW1710" s="106"/>
      <c r="CX1710" s="106"/>
      <c r="CY1710" s="106"/>
      <c r="CZ1710" s="106"/>
      <c r="DA1710" s="106"/>
      <c r="DB1710" s="106"/>
      <c r="DC1710" s="106"/>
      <c r="DD1710" s="106"/>
      <c r="DE1710" s="106"/>
      <c r="DF1710" s="106"/>
      <c r="DG1710" s="106"/>
      <c r="DH1710" s="106"/>
      <c r="DI1710" s="106"/>
      <c r="DJ1710" s="106"/>
      <c r="DK1710" s="106"/>
      <c r="DL1710" s="106"/>
      <c r="DM1710" s="106"/>
      <c r="DN1710" s="106"/>
      <c r="DO1710" s="106"/>
      <c r="DP1710" s="106"/>
      <c r="DQ1710" s="106"/>
      <c r="DR1710" s="106"/>
      <c r="DS1710" s="106"/>
      <c r="DT1710" s="106"/>
      <c r="DU1710" s="106"/>
      <c r="DV1710" s="106"/>
      <c r="DW1710" s="106"/>
      <c r="DX1710" s="106"/>
      <c r="DY1710" s="106"/>
      <c r="DZ1710" s="106"/>
      <c r="EA1710" s="106"/>
      <c r="EB1710" s="106"/>
      <c r="EC1710" s="106"/>
      <c r="ED1710" s="106"/>
      <c r="EE1710" s="106"/>
      <c r="EF1710" s="106"/>
      <c r="EG1710" s="106"/>
      <c r="EH1710" s="106"/>
      <c r="EI1710" s="106"/>
      <c r="EJ1710" s="106"/>
      <c r="EK1710" s="106"/>
      <c r="EL1710" s="106"/>
      <c r="EM1710" s="106"/>
      <c r="EN1710" s="106"/>
      <c r="EO1710" s="106"/>
      <c r="EP1710" s="106"/>
      <c r="EQ1710" s="106"/>
      <c r="ER1710" s="106"/>
      <c r="ES1710" s="106"/>
      <c r="ET1710" s="106"/>
      <c r="EU1710" s="106"/>
      <c r="EV1710" s="106"/>
      <c r="EW1710" s="106"/>
      <c r="EX1710" s="106"/>
      <c r="EY1710" s="106"/>
      <c r="EZ1710" s="106"/>
      <c r="FA1710" s="106"/>
      <c r="FB1710" s="106"/>
      <c r="FC1710" s="106"/>
      <c r="FD1710" s="106"/>
      <c r="FE1710" s="106"/>
      <c r="FF1710" s="106"/>
      <c r="FG1710" s="106"/>
      <c r="FH1710" s="106"/>
      <c r="FI1710" s="106"/>
      <c r="FJ1710" s="106"/>
      <c r="FK1710" s="106"/>
      <c r="FL1710" s="106"/>
      <c r="FM1710" s="106"/>
      <c r="FN1710" s="106"/>
      <c r="FO1710" s="106"/>
      <c r="FP1710" s="106"/>
      <c r="FQ1710" s="106"/>
      <c r="FR1710" s="106"/>
      <c r="FS1710" s="106"/>
      <c r="FT1710" s="106"/>
      <c r="FU1710" s="106"/>
      <c r="FV1710" s="106"/>
      <c r="FW1710" s="106"/>
      <c r="FX1710" s="106"/>
      <c r="FY1710" s="106"/>
      <c r="FZ1710" s="106"/>
      <c r="GA1710" s="106"/>
      <c r="GB1710" s="106"/>
      <c r="GC1710" s="106"/>
      <c r="GD1710" s="106"/>
      <c r="GE1710" s="106"/>
      <c r="GF1710" s="106"/>
      <c r="GG1710" s="106"/>
      <c r="GH1710" s="106"/>
      <c r="GI1710" s="106"/>
      <c r="GJ1710" s="106"/>
      <c r="GK1710" s="106"/>
      <c r="GL1710" s="106"/>
      <c r="GM1710" s="106"/>
      <c r="GN1710" s="106"/>
      <c r="GO1710" s="106"/>
      <c r="GP1710" s="106"/>
      <c r="GQ1710" s="106"/>
      <c r="GR1710" s="106"/>
      <c r="GS1710" s="106"/>
      <c r="GT1710" s="106"/>
      <c r="GU1710" s="106"/>
      <c r="GV1710" s="106"/>
      <c r="GW1710" s="106"/>
      <c r="GX1710" s="106"/>
      <c r="GY1710" s="106"/>
      <c r="GZ1710" s="106"/>
      <c r="HA1710" s="106"/>
      <c r="HB1710" s="106"/>
      <c r="HC1710" s="106"/>
      <c r="HD1710" s="106"/>
      <c r="HE1710" s="106"/>
      <c r="HF1710" s="106"/>
      <c r="HG1710" s="106"/>
      <c r="HH1710" s="106"/>
      <c r="HI1710" s="106"/>
      <c r="HJ1710" s="106"/>
      <c r="HK1710" s="106"/>
      <c r="HL1710" s="106"/>
      <c r="HM1710" s="106"/>
      <c r="HN1710" s="106"/>
      <c r="HO1710" s="106"/>
      <c r="HP1710" s="106"/>
      <c r="HQ1710" s="106"/>
      <c r="HR1710" s="106"/>
      <c r="HS1710" s="106"/>
      <c r="HT1710" s="106"/>
      <c r="HU1710" s="106"/>
      <c r="HV1710" s="106"/>
    </row>
    <row r="1711" spans="1:230" s="107" customFormat="1" ht="60">
      <c r="A1711" s="96" t="s">
        <v>2187</v>
      </c>
      <c r="B1711" s="97">
        <v>80446850225</v>
      </c>
      <c r="C1711" s="111" t="s">
        <v>4538</v>
      </c>
      <c r="D1711" s="96" t="s">
        <v>466</v>
      </c>
      <c r="E1711" s="96" t="s">
        <v>467</v>
      </c>
      <c r="F1711" s="109" t="s">
        <v>4328</v>
      </c>
      <c r="G1711" s="110">
        <v>4000</v>
      </c>
      <c r="H1711" s="110">
        <v>4000</v>
      </c>
      <c r="I1711" s="110">
        <v>4000</v>
      </c>
      <c r="J1711" s="92"/>
      <c r="K1711" s="106"/>
      <c r="L1711" s="92"/>
      <c r="M1711" s="106"/>
      <c r="N1711" s="106"/>
      <c r="O1711" s="106"/>
      <c r="P1711" s="106"/>
      <c r="Q1711" s="106"/>
      <c r="R1711" s="106"/>
      <c r="S1711" s="106"/>
      <c r="T1711" s="106"/>
      <c r="U1711" s="106"/>
      <c r="V1711" s="106"/>
      <c r="W1711" s="106"/>
      <c r="X1711" s="106"/>
      <c r="Y1711" s="106"/>
      <c r="Z1711" s="106"/>
      <c r="AA1711" s="106"/>
      <c r="AB1711" s="106"/>
      <c r="AC1711" s="106"/>
      <c r="AD1711" s="106"/>
      <c r="AE1711" s="106"/>
      <c r="AF1711" s="106"/>
      <c r="AG1711" s="106"/>
      <c r="AH1711" s="106"/>
      <c r="AI1711" s="106"/>
      <c r="AJ1711" s="106"/>
      <c r="AK1711" s="106"/>
      <c r="AL1711" s="106"/>
      <c r="AM1711" s="106"/>
      <c r="AN1711" s="106"/>
      <c r="AO1711" s="106"/>
      <c r="AP1711" s="106"/>
      <c r="AQ1711" s="106"/>
      <c r="AR1711" s="106"/>
      <c r="AS1711" s="106"/>
      <c r="AT1711" s="106"/>
      <c r="AU1711" s="106"/>
      <c r="AV1711" s="106"/>
      <c r="AW1711" s="106"/>
      <c r="AX1711" s="106"/>
      <c r="AY1711" s="106"/>
      <c r="AZ1711" s="106"/>
      <c r="BA1711" s="106"/>
      <c r="BB1711" s="106"/>
      <c r="BC1711" s="106"/>
      <c r="BD1711" s="106"/>
      <c r="BE1711" s="106"/>
      <c r="BF1711" s="106"/>
      <c r="BG1711" s="106"/>
      <c r="BH1711" s="106"/>
      <c r="BI1711" s="106"/>
      <c r="BJ1711" s="106"/>
      <c r="BK1711" s="106"/>
      <c r="BL1711" s="106"/>
      <c r="BM1711" s="106"/>
      <c r="BN1711" s="106"/>
      <c r="BO1711" s="106"/>
      <c r="BP1711" s="106"/>
      <c r="BQ1711" s="106"/>
      <c r="BR1711" s="106"/>
      <c r="BS1711" s="106"/>
      <c r="BT1711" s="106"/>
      <c r="BU1711" s="106"/>
      <c r="BV1711" s="106"/>
      <c r="BW1711" s="106"/>
      <c r="BX1711" s="106"/>
      <c r="BY1711" s="106"/>
      <c r="BZ1711" s="106"/>
      <c r="CA1711" s="106"/>
      <c r="CB1711" s="106"/>
      <c r="CC1711" s="106"/>
      <c r="CD1711" s="106"/>
      <c r="CE1711" s="106"/>
      <c r="CF1711" s="106"/>
      <c r="CG1711" s="106"/>
      <c r="CH1711" s="106"/>
      <c r="CI1711" s="106"/>
      <c r="CJ1711" s="106"/>
      <c r="CK1711" s="106"/>
      <c r="CL1711" s="106"/>
      <c r="CM1711" s="106"/>
      <c r="CN1711" s="106"/>
      <c r="CO1711" s="106"/>
      <c r="CP1711" s="106"/>
      <c r="CQ1711" s="106"/>
      <c r="CR1711" s="106"/>
      <c r="CS1711" s="106"/>
      <c r="CT1711" s="106"/>
      <c r="CU1711" s="106"/>
      <c r="CV1711" s="106"/>
      <c r="CW1711" s="106"/>
      <c r="CX1711" s="106"/>
      <c r="CY1711" s="106"/>
      <c r="CZ1711" s="106"/>
      <c r="DA1711" s="106"/>
      <c r="DB1711" s="106"/>
      <c r="DC1711" s="106"/>
      <c r="DD1711" s="106"/>
      <c r="DE1711" s="106"/>
      <c r="DF1711" s="106"/>
      <c r="DG1711" s="106"/>
      <c r="DH1711" s="106"/>
      <c r="DI1711" s="106"/>
      <c r="DJ1711" s="106"/>
      <c r="DK1711" s="106"/>
      <c r="DL1711" s="106"/>
      <c r="DM1711" s="106"/>
      <c r="DN1711" s="106"/>
      <c r="DO1711" s="106"/>
      <c r="DP1711" s="106"/>
      <c r="DQ1711" s="106"/>
      <c r="DR1711" s="106"/>
      <c r="DS1711" s="106"/>
      <c r="DT1711" s="106"/>
      <c r="DU1711" s="106"/>
      <c r="DV1711" s="106"/>
      <c r="DW1711" s="106"/>
      <c r="DX1711" s="106"/>
      <c r="DY1711" s="106"/>
      <c r="DZ1711" s="106"/>
      <c r="EA1711" s="106"/>
      <c r="EB1711" s="106"/>
      <c r="EC1711" s="106"/>
      <c r="ED1711" s="106"/>
      <c r="EE1711" s="106"/>
      <c r="EF1711" s="106"/>
      <c r="EG1711" s="106"/>
      <c r="EH1711" s="106"/>
      <c r="EI1711" s="106"/>
      <c r="EJ1711" s="106"/>
      <c r="EK1711" s="106"/>
      <c r="EL1711" s="106"/>
      <c r="EM1711" s="106"/>
      <c r="EN1711" s="106"/>
      <c r="EO1711" s="106"/>
      <c r="EP1711" s="106"/>
      <c r="EQ1711" s="106"/>
      <c r="ER1711" s="106"/>
      <c r="ES1711" s="106"/>
      <c r="ET1711" s="106"/>
      <c r="EU1711" s="106"/>
      <c r="EV1711" s="106"/>
      <c r="EW1711" s="106"/>
      <c r="EX1711" s="106"/>
      <c r="EY1711" s="106"/>
      <c r="EZ1711" s="106"/>
      <c r="FA1711" s="106"/>
      <c r="FB1711" s="106"/>
      <c r="FC1711" s="106"/>
      <c r="FD1711" s="106"/>
      <c r="FE1711" s="106"/>
      <c r="FF1711" s="106"/>
      <c r="FG1711" s="106"/>
      <c r="FH1711" s="106"/>
      <c r="FI1711" s="106"/>
      <c r="FJ1711" s="106"/>
      <c r="FK1711" s="106"/>
      <c r="FL1711" s="106"/>
      <c r="FM1711" s="106"/>
      <c r="FN1711" s="106"/>
      <c r="FO1711" s="106"/>
      <c r="FP1711" s="106"/>
      <c r="FQ1711" s="106"/>
      <c r="FR1711" s="106"/>
      <c r="FS1711" s="106"/>
      <c r="FT1711" s="106"/>
      <c r="FU1711" s="106"/>
      <c r="FV1711" s="106"/>
      <c r="FW1711" s="106"/>
      <c r="FX1711" s="106"/>
      <c r="FY1711" s="106"/>
      <c r="FZ1711" s="106"/>
      <c r="GA1711" s="106"/>
      <c r="GB1711" s="106"/>
      <c r="GC1711" s="106"/>
      <c r="GD1711" s="106"/>
      <c r="GE1711" s="106"/>
      <c r="GF1711" s="106"/>
      <c r="GG1711" s="106"/>
      <c r="GH1711" s="106"/>
      <c r="GI1711" s="106"/>
      <c r="GJ1711" s="106"/>
      <c r="GK1711" s="106"/>
      <c r="GL1711" s="106"/>
      <c r="GM1711" s="106"/>
      <c r="GN1711" s="106"/>
      <c r="GO1711" s="106"/>
      <c r="GP1711" s="106"/>
      <c r="GQ1711" s="106"/>
      <c r="GR1711" s="106"/>
      <c r="GS1711" s="106"/>
      <c r="GT1711" s="106"/>
      <c r="GU1711" s="106"/>
      <c r="GV1711" s="106"/>
      <c r="GW1711" s="106"/>
      <c r="GX1711" s="106"/>
      <c r="GY1711" s="106"/>
      <c r="GZ1711" s="106"/>
      <c r="HA1711" s="106"/>
      <c r="HB1711" s="106"/>
      <c r="HC1711" s="106"/>
      <c r="HD1711" s="106"/>
      <c r="HE1711" s="106"/>
      <c r="HF1711" s="106"/>
      <c r="HG1711" s="106"/>
      <c r="HH1711" s="106"/>
      <c r="HI1711" s="106"/>
      <c r="HJ1711" s="106"/>
      <c r="HK1711" s="106"/>
      <c r="HL1711" s="106"/>
      <c r="HM1711" s="106"/>
      <c r="HN1711" s="106"/>
      <c r="HO1711" s="106"/>
      <c r="HP1711" s="106"/>
      <c r="HQ1711" s="106"/>
      <c r="HR1711" s="106"/>
      <c r="HS1711" s="106"/>
      <c r="HT1711" s="106"/>
      <c r="HU1711" s="106"/>
      <c r="HV1711" s="106"/>
    </row>
    <row r="1712" spans="1:230" s="107" customFormat="1" ht="90">
      <c r="A1712" s="96" t="s">
        <v>80</v>
      </c>
      <c r="B1712" s="97">
        <v>23980958272</v>
      </c>
      <c r="C1712" s="111" t="s">
        <v>4539</v>
      </c>
      <c r="D1712" s="96" t="s">
        <v>466</v>
      </c>
      <c r="E1712" s="96" t="s">
        <v>467</v>
      </c>
      <c r="F1712" s="109" t="s">
        <v>4329</v>
      </c>
      <c r="G1712" s="110">
        <v>4636.62</v>
      </c>
      <c r="H1712" s="110">
        <v>0</v>
      </c>
      <c r="I1712" s="110">
        <v>0</v>
      </c>
      <c r="J1712" s="92"/>
      <c r="K1712" s="106"/>
      <c r="L1712" s="92"/>
      <c r="M1712" s="106"/>
      <c r="N1712" s="106"/>
      <c r="O1712" s="106"/>
      <c r="P1712" s="106"/>
      <c r="Q1712" s="106"/>
      <c r="R1712" s="106"/>
      <c r="S1712" s="106"/>
      <c r="T1712" s="106"/>
      <c r="U1712" s="106"/>
      <c r="V1712" s="106"/>
      <c r="W1712" s="106"/>
      <c r="X1712" s="106"/>
      <c r="Y1712" s="106"/>
      <c r="Z1712" s="106"/>
      <c r="AA1712" s="106"/>
      <c r="AB1712" s="106"/>
      <c r="AC1712" s="106"/>
      <c r="AD1712" s="106"/>
      <c r="AE1712" s="106"/>
      <c r="AF1712" s="106"/>
      <c r="AG1712" s="106"/>
      <c r="AH1712" s="106"/>
      <c r="AI1712" s="106"/>
      <c r="AJ1712" s="106"/>
      <c r="AK1712" s="106"/>
      <c r="AL1712" s="106"/>
      <c r="AM1712" s="106"/>
      <c r="AN1712" s="106"/>
      <c r="AO1712" s="106"/>
      <c r="AP1712" s="106"/>
      <c r="AQ1712" s="106"/>
      <c r="AR1712" s="106"/>
      <c r="AS1712" s="106"/>
      <c r="AT1712" s="106"/>
      <c r="AU1712" s="106"/>
      <c r="AV1712" s="106"/>
      <c r="AW1712" s="106"/>
      <c r="AX1712" s="106"/>
      <c r="AY1712" s="106"/>
      <c r="AZ1712" s="106"/>
      <c r="BA1712" s="106"/>
      <c r="BB1712" s="106"/>
      <c r="BC1712" s="106"/>
      <c r="BD1712" s="106"/>
      <c r="BE1712" s="106"/>
      <c r="BF1712" s="106"/>
      <c r="BG1712" s="106"/>
      <c r="BH1712" s="106"/>
      <c r="BI1712" s="106"/>
      <c r="BJ1712" s="106"/>
      <c r="BK1712" s="106"/>
      <c r="BL1712" s="106"/>
      <c r="BM1712" s="106"/>
      <c r="BN1712" s="106"/>
      <c r="BO1712" s="106"/>
      <c r="BP1712" s="106"/>
      <c r="BQ1712" s="106"/>
      <c r="BR1712" s="106"/>
      <c r="BS1712" s="106"/>
      <c r="BT1712" s="106"/>
      <c r="BU1712" s="106"/>
      <c r="BV1712" s="106"/>
      <c r="BW1712" s="106"/>
      <c r="BX1712" s="106"/>
      <c r="BY1712" s="106"/>
      <c r="BZ1712" s="106"/>
      <c r="CA1712" s="106"/>
      <c r="CB1712" s="106"/>
      <c r="CC1712" s="106"/>
      <c r="CD1712" s="106"/>
      <c r="CE1712" s="106"/>
      <c r="CF1712" s="106"/>
      <c r="CG1712" s="106"/>
      <c r="CH1712" s="106"/>
      <c r="CI1712" s="106"/>
      <c r="CJ1712" s="106"/>
      <c r="CK1712" s="106"/>
      <c r="CL1712" s="106"/>
      <c r="CM1712" s="106"/>
      <c r="CN1712" s="106"/>
      <c r="CO1712" s="106"/>
      <c r="CP1712" s="106"/>
      <c r="CQ1712" s="106"/>
      <c r="CR1712" s="106"/>
      <c r="CS1712" s="106"/>
      <c r="CT1712" s="106"/>
      <c r="CU1712" s="106"/>
      <c r="CV1712" s="106"/>
      <c r="CW1712" s="106"/>
      <c r="CX1712" s="106"/>
      <c r="CY1712" s="106"/>
      <c r="CZ1712" s="106"/>
      <c r="DA1712" s="106"/>
      <c r="DB1712" s="106"/>
      <c r="DC1712" s="106"/>
      <c r="DD1712" s="106"/>
      <c r="DE1712" s="106"/>
      <c r="DF1712" s="106"/>
      <c r="DG1712" s="106"/>
      <c r="DH1712" s="106"/>
      <c r="DI1712" s="106"/>
      <c r="DJ1712" s="106"/>
      <c r="DK1712" s="106"/>
      <c r="DL1712" s="106"/>
      <c r="DM1712" s="106"/>
      <c r="DN1712" s="106"/>
      <c r="DO1712" s="106"/>
      <c r="DP1712" s="106"/>
      <c r="DQ1712" s="106"/>
      <c r="DR1712" s="106"/>
      <c r="DS1712" s="106"/>
      <c r="DT1712" s="106"/>
      <c r="DU1712" s="106"/>
      <c r="DV1712" s="106"/>
      <c r="DW1712" s="106"/>
      <c r="DX1712" s="106"/>
      <c r="DY1712" s="106"/>
      <c r="DZ1712" s="106"/>
      <c r="EA1712" s="106"/>
      <c r="EB1712" s="106"/>
      <c r="EC1712" s="106"/>
      <c r="ED1712" s="106"/>
      <c r="EE1712" s="106"/>
      <c r="EF1712" s="106"/>
      <c r="EG1712" s="106"/>
      <c r="EH1712" s="106"/>
      <c r="EI1712" s="106"/>
      <c r="EJ1712" s="106"/>
      <c r="EK1712" s="106"/>
      <c r="EL1712" s="106"/>
      <c r="EM1712" s="106"/>
      <c r="EN1712" s="106"/>
      <c r="EO1712" s="106"/>
      <c r="EP1712" s="106"/>
      <c r="EQ1712" s="106"/>
      <c r="ER1712" s="106"/>
      <c r="ES1712" s="106"/>
      <c r="ET1712" s="106"/>
      <c r="EU1712" s="106"/>
      <c r="EV1712" s="106"/>
      <c r="EW1712" s="106"/>
      <c r="EX1712" s="106"/>
      <c r="EY1712" s="106"/>
      <c r="EZ1712" s="106"/>
      <c r="FA1712" s="106"/>
      <c r="FB1712" s="106"/>
      <c r="FC1712" s="106"/>
      <c r="FD1712" s="106"/>
      <c r="FE1712" s="106"/>
      <c r="FF1712" s="106"/>
      <c r="FG1712" s="106"/>
      <c r="FH1712" s="106"/>
      <c r="FI1712" s="106"/>
      <c r="FJ1712" s="106"/>
      <c r="FK1712" s="106"/>
      <c r="FL1712" s="106"/>
      <c r="FM1712" s="106"/>
      <c r="FN1712" s="106"/>
      <c r="FO1712" s="106"/>
      <c r="FP1712" s="106"/>
      <c r="FQ1712" s="106"/>
      <c r="FR1712" s="106"/>
      <c r="FS1712" s="106"/>
      <c r="FT1712" s="106"/>
      <c r="FU1712" s="106"/>
      <c r="FV1712" s="106"/>
      <c r="FW1712" s="106"/>
      <c r="FX1712" s="106"/>
      <c r="FY1712" s="106"/>
      <c r="FZ1712" s="106"/>
      <c r="GA1712" s="106"/>
      <c r="GB1712" s="106"/>
      <c r="GC1712" s="106"/>
      <c r="GD1712" s="106"/>
      <c r="GE1712" s="106"/>
      <c r="GF1712" s="106"/>
      <c r="GG1712" s="106"/>
      <c r="GH1712" s="106"/>
      <c r="GI1712" s="106"/>
      <c r="GJ1712" s="106"/>
      <c r="GK1712" s="106"/>
      <c r="GL1712" s="106"/>
      <c r="GM1712" s="106"/>
      <c r="GN1712" s="106"/>
      <c r="GO1712" s="106"/>
      <c r="GP1712" s="106"/>
      <c r="GQ1712" s="106"/>
      <c r="GR1712" s="106"/>
      <c r="GS1712" s="106"/>
      <c r="GT1712" s="106"/>
      <c r="GU1712" s="106"/>
      <c r="GV1712" s="106"/>
      <c r="GW1712" s="106"/>
      <c r="GX1712" s="106"/>
      <c r="GY1712" s="106"/>
      <c r="GZ1712" s="106"/>
      <c r="HA1712" s="106"/>
      <c r="HB1712" s="106"/>
      <c r="HC1712" s="106"/>
      <c r="HD1712" s="106"/>
      <c r="HE1712" s="106"/>
      <c r="HF1712" s="106"/>
      <c r="HG1712" s="106"/>
      <c r="HH1712" s="106"/>
      <c r="HI1712" s="106"/>
      <c r="HJ1712" s="106"/>
      <c r="HK1712" s="106"/>
      <c r="HL1712" s="106"/>
      <c r="HM1712" s="106"/>
      <c r="HN1712" s="106"/>
      <c r="HO1712" s="106"/>
      <c r="HP1712" s="106"/>
      <c r="HQ1712" s="106"/>
      <c r="HR1712" s="106"/>
      <c r="HS1712" s="106"/>
      <c r="HT1712" s="106"/>
      <c r="HU1712" s="106"/>
      <c r="HV1712" s="106"/>
    </row>
    <row r="1713" spans="1:230" s="107" customFormat="1" ht="90">
      <c r="A1713" s="96" t="s">
        <v>1894</v>
      </c>
      <c r="B1713" s="97">
        <v>47764287253</v>
      </c>
      <c r="C1713" s="111" t="s">
        <v>4540</v>
      </c>
      <c r="D1713" s="96" t="s">
        <v>466</v>
      </c>
      <c r="E1713" s="96" t="s">
        <v>467</v>
      </c>
      <c r="F1713" s="109" t="s">
        <v>4330</v>
      </c>
      <c r="G1713" s="110">
        <v>7840</v>
      </c>
      <c r="H1713" s="110">
        <v>7840</v>
      </c>
      <c r="I1713" s="110">
        <v>7840</v>
      </c>
      <c r="J1713" s="92"/>
      <c r="K1713" s="106"/>
      <c r="L1713" s="92"/>
      <c r="M1713" s="106"/>
      <c r="N1713" s="106"/>
      <c r="O1713" s="106"/>
      <c r="P1713" s="106"/>
      <c r="Q1713" s="106"/>
      <c r="R1713" s="106"/>
      <c r="S1713" s="106"/>
      <c r="T1713" s="106"/>
      <c r="U1713" s="106"/>
      <c r="V1713" s="106"/>
      <c r="W1713" s="106"/>
      <c r="X1713" s="106"/>
      <c r="Y1713" s="106"/>
      <c r="Z1713" s="106"/>
      <c r="AA1713" s="106"/>
      <c r="AB1713" s="106"/>
      <c r="AC1713" s="106"/>
      <c r="AD1713" s="106"/>
      <c r="AE1713" s="106"/>
      <c r="AF1713" s="106"/>
      <c r="AG1713" s="106"/>
      <c r="AH1713" s="106"/>
      <c r="AI1713" s="106"/>
      <c r="AJ1713" s="106"/>
      <c r="AK1713" s="106"/>
      <c r="AL1713" s="106"/>
      <c r="AM1713" s="106"/>
      <c r="AN1713" s="106"/>
      <c r="AO1713" s="106"/>
      <c r="AP1713" s="106"/>
      <c r="AQ1713" s="106"/>
      <c r="AR1713" s="106"/>
      <c r="AS1713" s="106"/>
      <c r="AT1713" s="106"/>
      <c r="AU1713" s="106"/>
      <c r="AV1713" s="106"/>
      <c r="AW1713" s="106"/>
      <c r="AX1713" s="106"/>
      <c r="AY1713" s="106"/>
      <c r="AZ1713" s="106"/>
      <c r="BA1713" s="106"/>
      <c r="BB1713" s="106"/>
      <c r="BC1713" s="106"/>
      <c r="BD1713" s="106"/>
      <c r="BE1713" s="106"/>
      <c r="BF1713" s="106"/>
      <c r="BG1713" s="106"/>
      <c r="BH1713" s="106"/>
      <c r="BI1713" s="106"/>
      <c r="BJ1713" s="106"/>
      <c r="BK1713" s="106"/>
      <c r="BL1713" s="106"/>
      <c r="BM1713" s="106"/>
      <c r="BN1713" s="106"/>
      <c r="BO1713" s="106"/>
      <c r="BP1713" s="106"/>
      <c r="BQ1713" s="106"/>
      <c r="BR1713" s="106"/>
      <c r="BS1713" s="106"/>
      <c r="BT1713" s="106"/>
      <c r="BU1713" s="106"/>
      <c r="BV1713" s="106"/>
      <c r="BW1713" s="106"/>
      <c r="BX1713" s="106"/>
      <c r="BY1713" s="106"/>
      <c r="BZ1713" s="106"/>
      <c r="CA1713" s="106"/>
      <c r="CB1713" s="106"/>
      <c r="CC1713" s="106"/>
      <c r="CD1713" s="106"/>
      <c r="CE1713" s="106"/>
      <c r="CF1713" s="106"/>
      <c r="CG1713" s="106"/>
      <c r="CH1713" s="106"/>
      <c r="CI1713" s="106"/>
      <c r="CJ1713" s="106"/>
      <c r="CK1713" s="106"/>
      <c r="CL1713" s="106"/>
      <c r="CM1713" s="106"/>
      <c r="CN1713" s="106"/>
      <c r="CO1713" s="106"/>
      <c r="CP1713" s="106"/>
      <c r="CQ1713" s="106"/>
      <c r="CR1713" s="106"/>
      <c r="CS1713" s="106"/>
      <c r="CT1713" s="106"/>
      <c r="CU1713" s="106"/>
      <c r="CV1713" s="106"/>
      <c r="CW1713" s="106"/>
      <c r="CX1713" s="106"/>
      <c r="CY1713" s="106"/>
      <c r="CZ1713" s="106"/>
      <c r="DA1713" s="106"/>
      <c r="DB1713" s="106"/>
      <c r="DC1713" s="106"/>
      <c r="DD1713" s="106"/>
      <c r="DE1713" s="106"/>
      <c r="DF1713" s="106"/>
      <c r="DG1713" s="106"/>
      <c r="DH1713" s="106"/>
      <c r="DI1713" s="106"/>
      <c r="DJ1713" s="106"/>
      <c r="DK1713" s="106"/>
      <c r="DL1713" s="106"/>
      <c r="DM1713" s="106"/>
      <c r="DN1713" s="106"/>
      <c r="DO1713" s="106"/>
      <c r="DP1713" s="106"/>
      <c r="DQ1713" s="106"/>
      <c r="DR1713" s="106"/>
      <c r="DS1713" s="106"/>
      <c r="DT1713" s="106"/>
      <c r="DU1713" s="106"/>
      <c r="DV1713" s="106"/>
      <c r="DW1713" s="106"/>
      <c r="DX1713" s="106"/>
      <c r="DY1713" s="106"/>
      <c r="DZ1713" s="106"/>
      <c r="EA1713" s="106"/>
      <c r="EB1713" s="106"/>
      <c r="EC1713" s="106"/>
      <c r="ED1713" s="106"/>
      <c r="EE1713" s="106"/>
      <c r="EF1713" s="106"/>
      <c r="EG1713" s="106"/>
      <c r="EH1713" s="106"/>
      <c r="EI1713" s="106"/>
      <c r="EJ1713" s="106"/>
      <c r="EK1713" s="106"/>
      <c r="EL1713" s="106"/>
      <c r="EM1713" s="106"/>
      <c r="EN1713" s="106"/>
      <c r="EO1713" s="106"/>
      <c r="EP1713" s="106"/>
      <c r="EQ1713" s="106"/>
      <c r="ER1713" s="106"/>
      <c r="ES1713" s="106"/>
      <c r="ET1713" s="106"/>
      <c r="EU1713" s="106"/>
      <c r="EV1713" s="106"/>
      <c r="EW1713" s="106"/>
      <c r="EX1713" s="106"/>
      <c r="EY1713" s="106"/>
      <c r="EZ1713" s="106"/>
      <c r="FA1713" s="106"/>
      <c r="FB1713" s="106"/>
      <c r="FC1713" s="106"/>
      <c r="FD1713" s="106"/>
      <c r="FE1713" s="106"/>
      <c r="FF1713" s="106"/>
      <c r="FG1713" s="106"/>
      <c r="FH1713" s="106"/>
      <c r="FI1713" s="106"/>
      <c r="FJ1713" s="106"/>
      <c r="FK1713" s="106"/>
      <c r="FL1713" s="106"/>
      <c r="FM1713" s="106"/>
      <c r="FN1713" s="106"/>
      <c r="FO1713" s="106"/>
      <c r="FP1713" s="106"/>
      <c r="FQ1713" s="106"/>
      <c r="FR1713" s="106"/>
      <c r="FS1713" s="106"/>
      <c r="FT1713" s="106"/>
      <c r="FU1713" s="106"/>
      <c r="FV1713" s="106"/>
      <c r="FW1713" s="106"/>
      <c r="FX1713" s="106"/>
      <c r="FY1713" s="106"/>
      <c r="FZ1713" s="106"/>
      <c r="GA1713" s="106"/>
      <c r="GB1713" s="106"/>
      <c r="GC1713" s="106"/>
      <c r="GD1713" s="106"/>
      <c r="GE1713" s="106"/>
      <c r="GF1713" s="106"/>
      <c r="GG1713" s="106"/>
      <c r="GH1713" s="106"/>
      <c r="GI1713" s="106"/>
      <c r="GJ1713" s="106"/>
      <c r="GK1713" s="106"/>
      <c r="GL1713" s="106"/>
      <c r="GM1713" s="106"/>
      <c r="GN1713" s="106"/>
      <c r="GO1713" s="106"/>
      <c r="GP1713" s="106"/>
      <c r="GQ1713" s="106"/>
      <c r="GR1713" s="106"/>
      <c r="GS1713" s="106"/>
      <c r="GT1713" s="106"/>
      <c r="GU1713" s="106"/>
      <c r="GV1713" s="106"/>
      <c r="GW1713" s="106"/>
      <c r="GX1713" s="106"/>
      <c r="GY1713" s="106"/>
      <c r="GZ1713" s="106"/>
      <c r="HA1713" s="106"/>
      <c r="HB1713" s="106"/>
      <c r="HC1713" s="106"/>
      <c r="HD1713" s="106"/>
      <c r="HE1713" s="106"/>
      <c r="HF1713" s="106"/>
      <c r="HG1713" s="106"/>
      <c r="HH1713" s="106"/>
      <c r="HI1713" s="106"/>
      <c r="HJ1713" s="106"/>
      <c r="HK1713" s="106"/>
      <c r="HL1713" s="106"/>
      <c r="HM1713" s="106"/>
      <c r="HN1713" s="106"/>
      <c r="HO1713" s="106"/>
      <c r="HP1713" s="106"/>
      <c r="HQ1713" s="106"/>
      <c r="HR1713" s="106"/>
      <c r="HS1713" s="106"/>
      <c r="HT1713" s="106"/>
      <c r="HU1713" s="106"/>
      <c r="HV1713" s="106"/>
    </row>
    <row r="1714" spans="1:230" s="107" customFormat="1" ht="45">
      <c r="A1714" s="96" t="s">
        <v>81</v>
      </c>
      <c r="B1714" s="97">
        <v>34520602840</v>
      </c>
      <c r="C1714" s="111" t="s">
        <v>4541</v>
      </c>
      <c r="D1714" s="96" t="s">
        <v>466</v>
      </c>
      <c r="E1714" s="96" t="s">
        <v>467</v>
      </c>
      <c r="F1714" s="109" t="s">
        <v>4331</v>
      </c>
      <c r="G1714" s="110">
        <v>2202.39</v>
      </c>
      <c r="H1714" s="110">
        <v>2202.39</v>
      </c>
      <c r="I1714" s="110">
        <v>2202.39</v>
      </c>
      <c r="J1714" s="92"/>
      <c r="K1714" s="106"/>
      <c r="L1714" s="92"/>
      <c r="M1714" s="106"/>
      <c r="N1714" s="106"/>
      <c r="O1714" s="106"/>
      <c r="P1714" s="106"/>
      <c r="Q1714" s="106"/>
      <c r="R1714" s="106"/>
      <c r="S1714" s="106"/>
      <c r="T1714" s="106"/>
      <c r="U1714" s="106"/>
      <c r="V1714" s="106"/>
      <c r="W1714" s="106"/>
      <c r="X1714" s="106"/>
      <c r="Y1714" s="106"/>
      <c r="Z1714" s="106"/>
      <c r="AA1714" s="106"/>
      <c r="AB1714" s="106"/>
      <c r="AC1714" s="106"/>
      <c r="AD1714" s="106"/>
      <c r="AE1714" s="106"/>
      <c r="AF1714" s="106"/>
      <c r="AG1714" s="106"/>
      <c r="AH1714" s="106"/>
      <c r="AI1714" s="106"/>
      <c r="AJ1714" s="106"/>
      <c r="AK1714" s="106"/>
      <c r="AL1714" s="106"/>
      <c r="AM1714" s="106"/>
      <c r="AN1714" s="106"/>
      <c r="AO1714" s="106"/>
      <c r="AP1714" s="106"/>
      <c r="AQ1714" s="106"/>
      <c r="AR1714" s="106"/>
      <c r="AS1714" s="106"/>
      <c r="AT1714" s="106"/>
      <c r="AU1714" s="106"/>
      <c r="AV1714" s="106"/>
      <c r="AW1714" s="106"/>
      <c r="AX1714" s="106"/>
      <c r="AY1714" s="106"/>
      <c r="AZ1714" s="106"/>
      <c r="BA1714" s="106"/>
      <c r="BB1714" s="106"/>
      <c r="BC1714" s="106"/>
      <c r="BD1714" s="106"/>
      <c r="BE1714" s="106"/>
      <c r="BF1714" s="106"/>
      <c r="BG1714" s="106"/>
      <c r="BH1714" s="106"/>
      <c r="BI1714" s="106"/>
      <c r="BJ1714" s="106"/>
      <c r="BK1714" s="106"/>
      <c r="BL1714" s="106"/>
      <c r="BM1714" s="106"/>
      <c r="BN1714" s="106"/>
      <c r="BO1714" s="106"/>
      <c r="BP1714" s="106"/>
      <c r="BQ1714" s="106"/>
      <c r="BR1714" s="106"/>
      <c r="BS1714" s="106"/>
      <c r="BT1714" s="106"/>
      <c r="BU1714" s="106"/>
      <c r="BV1714" s="106"/>
      <c r="BW1714" s="106"/>
      <c r="BX1714" s="106"/>
      <c r="BY1714" s="106"/>
      <c r="BZ1714" s="106"/>
      <c r="CA1714" s="106"/>
      <c r="CB1714" s="106"/>
      <c r="CC1714" s="106"/>
      <c r="CD1714" s="106"/>
      <c r="CE1714" s="106"/>
      <c r="CF1714" s="106"/>
      <c r="CG1714" s="106"/>
      <c r="CH1714" s="106"/>
      <c r="CI1714" s="106"/>
      <c r="CJ1714" s="106"/>
      <c r="CK1714" s="106"/>
      <c r="CL1714" s="106"/>
      <c r="CM1714" s="106"/>
      <c r="CN1714" s="106"/>
      <c r="CO1714" s="106"/>
      <c r="CP1714" s="106"/>
      <c r="CQ1714" s="106"/>
      <c r="CR1714" s="106"/>
      <c r="CS1714" s="106"/>
      <c r="CT1714" s="106"/>
      <c r="CU1714" s="106"/>
      <c r="CV1714" s="106"/>
      <c r="CW1714" s="106"/>
      <c r="CX1714" s="106"/>
      <c r="CY1714" s="106"/>
      <c r="CZ1714" s="106"/>
      <c r="DA1714" s="106"/>
      <c r="DB1714" s="106"/>
      <c r="DC1714" s="106"/>
      <c r="DD1714" s="106"/>
      <c r="DE1714" s="106"/>
      <c r="DF1714" s="106"/>
      <c r="DG1714" s="106"/>
      <c r="DH1714" s="106"/>
      <c r="DI1714" s="106"/>
      <c r="DJ1714" s="106"/>
      <c r="DK1714" s="106"/>
      <c r="DL1714" s="106"/>
      <c r="DM1714" s="106"/>
      <c r="DN1714" s="106"/>
      <c r="DO1714" s="106"/>
      <c r="DP1714" s="106"/>
      <c r="DQ1714" s="106"/>
      <c r="DR1714" s="106"/>
      <c r="DS1714" s="106"/>
      <c r="DT1714" s="106"/>
      <c r="DU1714" s="106"/>
      <c r="DV1714" s="106"/>
      <c r="DW1714" s="106"/>
      <c r="DX1714" s="106"/>
      <c r="DY1714" s="106"/>
      <c r="DZ1714" s="106"/>
      <c r="EA1714" s="106"/>
      <c r="EB1714" s="106"/>
      <c r="EC1714" s="106"/>
      <c r="ED1714" s="106"/>
      <c r="EE1714" s="106"/>
      <c r="EF1714" s="106"/>
      <c r="EG1714" s="106"/>
      <c r="EH1714" s="106"/>
      <c r="EI1714" s="106"/>
      <c r="EJ1714" s="106"/>
      <c r="EK1714" s="106"/>
      <c r="EL1714" s="106"/>
      <c r="EM1714" s="106"/>
      <c r="EN1714" s="106"/>
      <c r="EO1714" s="106"/>
      <c r="EP1714" s="106"/>
      <c r="EQ1714" s="106"/>
      <c r="ER1714" s="106"/>
      <c r="ES1714" s="106"/>
      <c r="ET1714" s="106"/>
      <c r="EU1714" s="106"/>
      <c r="EV1714" s="106"/>
      <c r="EW1714" s="106"/>
      <c r="EX1714" s="106"/>
      <c r="EY1714" s="106"/>
      <c r="EZ1714" s="106"/>
      <c r="FA1714" s="106"/>
      <c r="FB1714" s="106"/>
      <c r="FC1714" s="106"/>
      <c r="FD1714" s="106"/>
      <c r="FE1714" s="106"/>
      <c r="FF1714" s="106"/>
      <c r="FG1714" s="106"/>
      <c r="FH1714" s="106"/>
      <c r="FI1714" s="106"/>
      <c r="FJ1714" s="106"/>
      <c r="FK1714" s="106"/>
      <c r="FL1714" s="106"/>
      <c r="FM1714" s="106"/>
      <c r="FN1714" s="106"/>
      <c r="FO1714" s="106"/>
      <c r="FP1714" s="106"/>
      <c r="FQ1714" s="106"/>
      <c r="FR1714" s="106"/>
      <c r="FS1714" s="106"/>
      <c r="FT1714" s="106"/>
      <c r="FU1714" s="106"/>
      <c r="FV1714" s="106"/>
      <c r="FW1714" s="106"/>
      <c r="FX1714" s="106"/>
      <c r="FY1714" s="106"/>
      <c r="FZ1714" s="106"/>
      <c r="GA1714" s="106"/>
      <c r="GB1714" s="106"/>
      <c r="GC1714" s="106"/>
      <c r="GD1714" s="106"/>
      <c r="GE1714" s="106"/>
      <c r="GF1714" s="106"/>
      <c r="GG1714" s="106"/>
      <c r="GH1714" s="106"/>
      <c r="GI1714" s="106"/>
      <c r="GJ1714" s="106"/>
      <c r="GK1714" s="106"/>
      <c r="GL1714" s="106"/>
      <c r="GM1714" s="106"/>
      <c r="GN1714" s="106"/>
      <c r="GO1714" s="106"/>
      <c r="GP1714" s="106"/>
      <c r="GQ1714" s="106"/>
      <c r="GR1714" s="106"/>
      <c r="GS1714" s="106"/>
      <c r="GT1714" s="106"/>
      <c r="GU1714" s="106"/>
      <c r="GV1714" s="106"/>
      <c r="GW1714" s="106"/>
      <c r="GX1714" s="106"/>
      <c r="GY1714" s="106"/>
      <c r="GZ1714" s="106"/>
      <c r="HA1714" s="106"/>
      <c r="HB1714" s="106"/>
      <c r="HC1714" s="106"/>
      <c r="HD1714" s="106"/>
      <c r="HE1714" s="106"/>
      <c r="HF1714" s="106"/>
      <c r="HG1714" s="106"/>
      <c r="HH1714" s="106"/>
      <c r="HI1714" s="106"/>
      <c r="HJ1714" s="106"/>
      <c r="HK1714" s="106"/>
      <c r="HL1714" s="106"/>
      <c r="HM1714" s="106"/>
      <c r="HN1714" s="106"/>
      <c r="HO1714" s="106"/>
      <c r="HP1714" s="106"/>
      <c r="HQ1714" s="106"/>
      <c r="HR1714" s="106"/>
      <c r="HS1714" s="106"/>
      <c r="HT1714" s="106"/>
      <c r="HU1714" s="106"/>
      <c r="HV1714" s="106"/>
    </row>
    <row r="1715" spans="1:230" s="107" customFormat="1" ht="75">
      <c r="A1715" s="96" t="s">
        <v>1867</v>
      </c>
      <c r="B1715" s="97">
        <v>4312419000130</v>
      </c>
      <c r="C1715" s="111" t="s">
        <v>4542</v>
      </c>
      <c r="D1715" s="96" t="s">
        <v>466</v>
      </c>
      <c r="E1715" s="96" t="s">
        <v>467</v>
      </c>
      <c r="F1715" s="109" t="s">
        <v>4332</v>
      </c>
      <c r="G1715" s="110">
        <v>84695.21</v>
      </c>
      <c r="H1715" s="110">
        <v>84695.21</v>
      </c>
      <c r="I1715" s="110">
        <v>84695.21</v>
      </c>
      <c r="J1715" s="92"/>
      <c r="K1715" s="106"/>
      <c r="L1715" s="92"/>
      <c r="M1715" s="106"/>
      <c r="N1715" s="106"/>
      <c r="O1715" s="106"/>
      <c r="P1715" s="106"/>
      <c r="Q1715" s="106"/>
      <c r="R1715" s="106"/>
      <c r="S1715" s="106"/>
      <c r="T1715" s="106"/>
      <c r="U1715" s="106"/>
      <c r="V1715" s="106"/>
      <c r="W1715" s="106"/>
      <c r="X1715" s="106"/>
      <c r="Y1715" s="106"/>
      <c r="Z1715" s="106"/>
      <c r="AA1715" s="106"/>
      <c r="AB1715" s="106"/>
      <c r="AC1715" s="106"/>
      <c r="AD1715" s="106"/>
      <c r="AE1715" s="106"/>
      <c r="AF1715" s="106"/>
      <c r="AG1715" s="106"/>
      <c r="AH1715" s="106"/>
      <c r="AI1715" s="106"/>
      <c r="AJ1715" s="106"/>
      <c r="AK1715" s="106"/>
      <c r="AL1715" s="106"/>
      <c r="AM1715" s="106"/>
      <c r="AN1715" s="106"/>
      <c r="AO1715" s="106"/>
      <c r="AP1715" s="106"/>
      <c r="AQ1715" s="106"/>
      <c r="AR1715" s="106"/>
      <c r="AS1715" s="106"/>
      <c r="AT1715" s="106"/>
      <c r="AU1715" s="106"/>
      <c r="AV1715" s="106"/>
      <c r="AW1715" s="106"/>
      <c r="AX1715" s="106"/>
      <c r="AY1715" s="106"/>
      <c r="AZ1715" s="106"/>
      <c r="BA1715" s="106"/>
      <c r="BB1715" s="106"/>
      <c r="BC1715" s="106"/>
      <c r="BD1715" s="106"/>
      <c r="BE1715" s="106"/>
      <c r="BF1715" s="106"/>
      <c r="BG1715" s="106"/>
      <c r="BH1715" s="106"/>
      <c r="BI1715" s="106"/>
      <c r="BJ1715" s="106"/>
      <c r="BK1715" s="106"/>
      <c r="BL1715" s="106"/>
      <c r="BM1715" s="106"/>
      <c r="BN1715" s="106"/>
      <c r="BO1715" s="106"/>
      <c r="BP1715" s="106"/>
      <c r="BQ1715" s="106"/>
      <c r="BR1715" s="106"/>
      <c r="BS1715" s="106"/>
      <c r="BT1715" s="106"/>
      <c r="BU1715" s="106"/>
      <c r="BV1715" s="106"/>
      <c r="BW1715" s="106"/>
      <c r="BX1715" s="106"/>
      <c r="BY1715" s="106"/>
      <c r="BZ1715" s="106"/>
      <c r="CA1715" s="106"/>
      <c r="CB1715" s="106"/>
      <c r="CC1715" s="106"/>
      <c r="CD1715" s="106"/>
      <c r="CE1715" s="106"/>
      <c r="CF1715" s="106"/>
      <c r="CG1715" s="106"/>
      <c r="CH1715" s="106"/>
      <c r="CI1715" s="106"/>
      <c r="CJ1715" s="106"/>
      <c r="CK1715" s="106"/>
      <c r="CL1715" s="106"/>
      <c r="CM1715" s="106"/>
      <c r="CN1715" s="106"/>
      <c r="CO1715" s="106"/>
      <c r="CP1715" s="106"/>
      <c r="CQ1715" s="106"/>
      <c r="CR1715" s="106"/>
      <c r="CS1715" s="106"/>
      <c r="CT1715" s="106"/>
      <c r="CU1715" s="106"/>
      <c r="CV1715" s="106"/>
      <c r="CW1715" s="106"/>
      <c r="CX1715" s="106"/>
      <c r="CY1715" s="106"/>
      <c r="CZ1715" s="106"/>
      <c r="DA1715" s="106"/>
      <c r="DB1715" s="106"/>
      <c r="DC1715" s="106"/>
      <c r="DD1715" s="106"/>
      <c r="DE1715" s="106"/>
      <c r="DF1715" s="106"/>
      <c r="DG1715" s="106"/>
      <c r="DH1715" s="106"/>
      <c r="DI1715" s="106"/>
      <c r="DJ1715" s="106"/>
      <c r="DK1715" s="106"/>
      <c r="DL1715" s="106"/>
      <c r="DM1715" s="106"/>
      <c r="DN1715" s="106"/>
      <c r="DO1715" s="106"/>
      <c r="DP1715" s="106"/>
      <c r="DQ1715" s="106"/>
      <c r="DR1715" s="106"/>
      <c r="DS1715" s="106"/>
      <c r="DT1715" s="106"/>
      <c r="DU1715" s="106"/>
      <c r="DV1715" s="106"/>
      <c r="DW1715" s="106"/>
      <c r="DX1715" s="106"/>
      <c r="DY1715" s="106"/>
      <c r="DZ1715" s="106"/>
      <c r="EA1715" s="106"/>
      <c r="EB1715" s="106"/>
      <c r="EC1715" s="106"/>
      <c r="ED1715" s="106"/>
      <c r="EE1715" s="106"/>
      <c r="EF1715" s="106"/>
      <c r="EG1715" s="106"/>
      <c r="EH1715" s="106"/>
      <c r="EI1715" s="106"/>
      <c r="EJ1715" s="106"/>
      <c r="EK1715" s="106"/>
      <c r="EL1715" s="106"/>
      <c r="EM1715" s="106"/>
      <c r="EN1715" s="106"/>
      <c r="EO1715" s="106"/>
      <c r="EP1715" s="106"/>
      <c r="EQ1715" s="106"/>
      <c r="ER1715" s="106"/>
      <c r="ES1715" s="106"/>
      <c r="ET1715" s="106"/>
      <c r="EU1715" s="106"/>
      <c r="EV1715" s="106"/>
      <c r="EW1715" s="106"/>
      <c r="EX1715" s="106"/>
      <c r="EY1715" s="106"/>
      <c r="EZ1715" s="106"/>
      <c r="FA1715" s="106"/>
      <c r="FB1715" s="106"/>
      <c r="FC1715" s="106"/>
      <c r="FD1715" s="106"/>
      <c r="FE1715" s="106"/>
      <c r="FF1715" s="106"/>
      <c r="FG1715" s="106"/>
      <c r="FH1715" s="106"/>
      <c r="FI1715" s="106"/>
      <c r="FJ1715" s="106"/>
      <c r="FK1715" s="106"/>
      <c r="FL1715" s="106"/>
      <c r="FM1715" s="106"/>
      <c r="FN1715" s="106"/>
      <c r="FO1715" s="106"/>
      <c r="FP1715" s="106"/>
      <c r="FQ1715" s="106"/>
      <c r="FR1715" s="106"/>
      <c r="FS1715" s="106"/>
      <c r="FT1715" s="106"/>
      <c r="FU1715" s="106"/>
      <c r="FV1715" s="106"/>
      <c r="FW1715" s="106"/>
      <c r="FX1715" s="106"/>
      <c r="FY1715" s="106"/>
      <c r="FZ1715" s="106"/>
      <c r="GA1715" s="106"/>
      <c r="GB1715" s="106"/>
      <c r="GC1715" s="106"/>
      <c r="GD1715" s="106"/>
      <c r="GE1715" s="106"/>
      <c r="GF1715" s="106"/>
      <c r="GG1715" s="106"/>
      <c r="GH1715" s="106"/>
      <c r="GI1715" s="106"/>
      <c r="GJ1715" s="106"/>
      <c r="GK1715" s="106"/>
      <c r="GL1715" s="106"/>
      <c r="GM1715" s="106"/>
      <c r="GN1715" s="106"/>
      <c r="GO1715" s="106"/>
      <c r="GP1715" s="106"/>
      <c r="GQ1715" s="106"/>
      <c r="GR1715" s="106"/>
      <c r="GS1715" s="106"/>
      <c r="GT1715" s="106"/>
      <c r="GU1715" s="106"/>
      <c r="GV1715" s="106"/>
      <c r="GW1715" s="106"/>
      <c r="GX1715" s="106"/>
      <c r="GY1715" s="106"/>
      <c r="GZ1715" s="106"/>
      <c r="HA1715" s="106"/>
      <c r="HB1715" s="106"/>
      <c r="HC1715" s="106"/>
      <c r="HD1715" s="106"/>
      <c r="HE1715" s="106"/>
      <c r="HF1715" s="106"/>
      <c r="HG1715" s="106"/>
      <c r="HH1715" s="106"/>
      <c r="HI1715" s="106"/>
      <c r="HJ1715" s="106"/>
      <c r="HK1715" s="106"/>
      <c r="HL1715" s="106"/>
      <c r="HM1715" s="106"/>
      <c r="HN1715" s="106"/>
      <c r="HO1715" s="106"/>
      <c r="HP1715" s="106"/>
      <c r="HQ1715" s="106"/>
      <c r="HR1715" s="106"/>
      <c r="HS1715" s="106"/>
      <c r="HT1715" s="106"/>
      <c r="HU1715" s="106"/>
      <c r="HV1715" s="106"/>
    </row>
    <row r="1716" spans="1:230" s="107" customFormat="1" ht="60">
      <c r="A1716" s="96" t="s">
        <v>1876</v>
      </c>
      <c r="B1716" s="97">
        <v>1656427770</v>
      </c>
      <c r="C1716" s="111" t="s">
        <v>4543</v>
      </c>
      <c r="D1716" s="96" t="s">
        <v>466</v>
      </c>
      <c r="E1716" s="96" t="s">
        <v>467</v>
      </c>
      <c r="F1716" s="109" t="s">
        <v>4333</v>
      </c>
      <c r="G1716" s="110">
        <v>800</v>
      </c>
      <c r="H1716" s="110">
        <v>800</v>
      </c>
      <c r="I1716" s="110">
        <v>800</v>
      </c>
      <c r="J1716" s="92"/>
      <c r="K1716" s="106"/>
      <c r="L1716" s="92"/>
      <c r="M1716" s="106"/>
      <c r="N1716" s="106"/>
      <c r="O1716" s="106"/>
      <c r="P1716" s="106"/>
      <c r="Q1716" s="106"/>
      <c r="R1716" s="106"/>
      <c r="S1716" s="106"/>
      <c r="T1716" s="106"/>
      <c r="U1716" s="106"/>
      <c r="V1716" s="106"/>
      <c r="W1716" s="106"/>
      <c r="X1716" s="106"/>
      <c r="Y1716" s="106"/>
      <c r="Z1716" s="106"/>
      <c r="AA1716" s="106"/>
      <c r="AB1716" s="106"/>
      <c r="AC1716" s="106"/>
      <c r="AD1716" s="106"/>
      <c r="AE1716" s="106"/>
      <c r="AF1716" s="106"/>
      <c r="AG1716" s="106"/>
      <c r="AH1716" s="106"/>
      <c r="AI1716" s="106"/>
      <c r="AJ1716" s="106"/>
      <c r="AK1716" s="106"/>
      <c r="AL1716" s="106"/>
      <c r="AM1716" s="106"/>
      <c r="AN1716" s="106"/>
      <c r="AO1716" s="106"/>
      <c r="AP1716" s="106"/>
      <c r="AQ1716" s="106"/>
      <c r="AR1716" s="106"/>
      <c r="AS1716" s="106"/>
      <c r="AT1716" s="106"/>
      <c r="AU1716" s="106"/>
      <c r="AV1716" s="106"/>
      <c r="AW1716" s="106"/>
      <c r="AX1716" s="106"/>
      <c r="AY1716" s="106"/>
      <c r="AZ1716" s="106"/>
      <c r="BA1716" s="106"/>
      <c r="BB1716" s="106"/>
      <c r="BC1716" s="106"/>
      <c r="BD1716" s="106"/>
      <c r="BE1716" s="106"/>
      <c r="BF1716" s="106"/>
      <c r="BG1716" s="106"/>
      <c r="BH1716" s="106"/>
      <c r="BI1716" s="106"/>
      <c r="BJ1716" s="106"/>
      <c r="BK1716" s="106"/>
      <c r="BL1716" s="106"/>
      <c r="BM1716" s="106"/>
      <c r="BN1716" s="106"/>
      <c r="BO1716" s="106"/>
      <c r="BP1716" s="106"/>
      <c r="BQ1716" s="106"/>
      <c r="BR1716" s="106"/>
      <c r="BS1716" s="106"/>
      <c r="BT1716" s="106"/>
      <c r="BU1716" s="106"/>
      <c r="BV1716" s="106"/>
      <c r="BW1716" s="106"/>
      <c r="BX1716" s="106"/>
      <c r="BY1716" s="106"/>
      <c r="BZ1716" s="106"/>
      <c r="CA1716" s="106"/>
      <c r="CB1716" s="106"/>
      <c r="CC1716" s="106"/>
      <c r="CD1716" s="106"/>
      <c r="CE1716" s="106"/>
      <c r="CF1716" s="106"/>
      <c r="CG1716" s="106"/>
      <c r="CH1716" s="106"/>
      <c r="CI1716" s="106"/>
      <c r="CJ1716" s="106"/>
      <c r="CK1716" s="106"/>
      <c r="CL1716" s="106"/>
      <c r="CM1716" s="106"/>
      <c r="CN1716" s="106"/>
      <c r="CO1716" s="106"/>
      <c r="CP1716" s="106"/>
      <c r="CQ1716" s="106"/>
      <c r="CR1716" s="106"/>
      <c r="CS1716" s="106"/>
      <c r="CT1716" s="106"/>
      <c r="CU1716" s="106"/>
      <c r="CV1716" s="106"/>
      <c r="CW1716" s="106"/>
      <c r="CX1716" s="106"/>
      <c r="CY1716" s="106"/>
      <c r="CZ1716" s="106"/>
      <c r="DA1716" s="106"/>
      <c r="DB1716" s="106"/>
      <c r="DC1716" s="106"/>
      <c r="DD1716" s="106"/>
      <c r="DE1716" s="106"/>
      <c r="DF1716" s="106"/>
      <c r="DG1716" s="106"/>
      <c r="DH1716" s="106"/>
      <c r="DI1716" s="106"/>
      <c r="DJ1716" s="106"/>
      <c r="DK1716" s="106"/>
      <c r="DL1716" s="106"/>
      <c r="DM1716" s="106"/>
      <c r="DN1716" s="106"/>
      <c r="DO1716" s="106"/>
      <c r="DP1716" s="106"/>
      <c r="DQ1716" s="106"/>
      <c r="DR1716" s="106"/>
      <c r="DS1716" s="106"/>
      <c r="DT1716" s="106"/>
      <c r="DU1716" s="106"/>
      <c r="DV1716" s="106"/>
      <c r="DW1716" s="106"/>
      <c r="DX1716" s="106"/>
      <c r="DY1716" s="106"/>
      <c r="DZ1716" s="106"/>
      <c r="EA1716" s="106"/>
      <c r="EB1716" s="106"/>
      <c r="EC1716" s="106"/>
      <c r="ED1716" s="106"/>
      <c r="EE1716" s="106"/>
      <c r="EF1716" s="106"/>
      <c r="EG1716" s="106"/>
      <c r="EH1716" s="106"/>
      <c r="EI1716" s="106"/>
      <c r="EJ1716" s="106"/>
      <c r="EK1716" s="106"/>
      <c r="EL1716" s="106"/>
      <c r="EM1716" s="106"/>
      <c r="EN1716" s="106"/>
      <c r="EO1716" s="106"/>
      <c r="EP1716" s="106"/>
      <c r="EQ1716" s="106"/>
      <c r="ER1716" s="106"/>
      <c r="ES1716" s="106"/>
      <c r="ET1716" s="106"/>
      <c r="EU1716" s="106"/>
      <c r="EV1716" s="106"/>
      <c r="EW1716" s="106"/>
      <c r="EX1716" s="106"/>
      <c r="EY1716" s="106"/>
      <c r="EZ1716" s="106"/>
      <c r="FA1716" s="106"/>
      <c r="FB1716" s="106"/>
      <c r="FC1716" s="106"/>
      <c r="FD1716" s="106"/>
      <c r="FE1716" s="106"/>
      <c r="FF1716" s="106"/>
      <c r="FG1716" s="106"/>
      <c r="FH1716" s="106"/>
      <c r="FI1716" s="106"/>
      <c r="FJ1716" s="106"/>
      <c r="FK1716" s="106"/>
      <c r="FL1716" s="106"/>
      <c r="FM1716" s="106"/>
      <c r="FN1716" s="106"/>
      <c r="FO1716" s="106"/>
      <c r="FP1716" s="106"/>
      <c r="FQ1716" s="106"/>
      <c r="FR1716" s="106"/>
      <c r="FS1716" s="106"/>
      <c r="FT1716" s="106"/>
      <c r="FU1716" s="106"/>
      <c r="FV1716" s="106"/>
      <c r="FW1716" s="106"/>
      <c r="FX1716" s="106"/>
      <c r="FY1716" s="106"/>
      <c r="FZ1716" s="106"/>
      <c r="GA1716" s="106"/>
      <c r="GB1716" s="106"/>
      <c r="GC1716" s="106"/>
      <c r="GD1716" s="106"/>
      <c r="GE1716" s="106"/>
      <c r="GF1716" s="106"/>
      <c r="GG1716" s="106"/>
      <c r="GH1716" s="106"/>
      <c r="GI1716" s="106"/>
      <c r="GJ1716" s="106"/>
      <c r="GK1716" s="106"/>
      <c r="GL1716" s="106"/>
      <c r="GM1716" s="106"/>
      <c r="GN1716" s="106"/>
      <c r="GO1716" s="106"/>
      <c r="GP1716" s="106"/>
      <c r="GQ1716" s="106"/>
      <c r="GR1716" s="106"/>
      <c r="GS1716" s="106"/>
      <c r="GT1716" s="106"/>
      <c r="GU1716" s="106"/>
      <c r="GV1716" s="106"/>
      <c r="GW1716" s="106"/>
      <c r="GX1716" s="106"/>
      <c r="GY1716" s="106"/>
      <c r="GZ1716" s="106"/>
      <c r="HA1716" s="106"/>
      <c r="HB1716" s="106"/>
      <c r="HC1716" s="106"/>
      <c r="HD1716" s="106"/>
      <c r="HE1716" s="106"/>
      <c r="HF1716" s="106"/>
      <c r="HG1716" s="106"/>
      <c r="HH1716" s="106"/>
      <c r="HI1716" s="106"/>
      <c r="HJ1716" s="106"/>
      <c r="HK1716" s="106"/>
      <c r="HL1716" s="106"/>
      <c r="HM1716" s="106"/>
      <c r="HN1716" s="106"/>
      <c r="HO1716" s="106"/>
      <c r="HP1716" s="106"/>
      <c r="HQ1716" s="106"/>
      <c r="HR1716" s="106"/>
      <c r="HS1716" s="106"/>
      <c r="HT1716" s="106"/>
      <c r="HU1716" s="106"/>
      <c r="HV1716" s="106"/>
    </row>
    <row r="1717" spans="1:230" s="107" customFormat="1" ht="75">
      <c r="A1717" s="96" t="s">
        <v>4460</v>
      </c>
      <c r="B1717" s="97">
        <v>60466723253</v>
      </c>
      <c r="C1717" s="111" t="s">
        <v>4544</v>
      </c>
      <c r="D1717" s="96" t="s">
        <v>466</v>
      </c>
      <c r="E1717" s="96" t="s">
        <v>467</v>
      </c>
      <c r="F1717" s="109" t="s">
        <v>4334</v>
      </c>
      <c r="G1717" s="110">
        <v>5021.46</v>
      </c>
      <c r="H1717" s="110">
        <v>0</v>
      </c>
      <c r="I1717" s="110">
        <v>0</v>
      </c>
      <c r="J1717" s="92"/>
      <c r="K1717" s="106"/>
      <c r="L1717" s="92"/>
      <c r="M1717" s="106"/>
      <c r="N1717" s="106"/>
      <c r="O1717" s="106"/>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6"/>
      <c r="AL1717" s="106"/>
      <c r="AM1717" s="106"/>
      <c r="AN1717" s="106"/>
      <c r="AO1717" s="106"/>
      <c r="AP1717" s="106"/>
      <c r="AQ1717" s="106"/>
      <c r="AR1717" s="106"/>
      <c r="AS1717" s="106"/>
      <c r="AT1717" s="106"/>
      <c r="AU1717" s="106"/>
      <c r="AV1717" s="106"/>
      <c r="AW1717" s="106"/>
      <c r="AX1717" s="106"/>
      <c r="AY1717" s="106"/>
      <c r="AZ1717" s="106"/>
      <c r="BA1717" s="106"/>
      <c r="BB1717" s="106"/>
      <c r="BC1717" s="106"/>
      <c r="BD1717" s="106"/>
      <c r="BE1717" s="106"/>
      <c r="BF1717" s="106"/>
      <c r="BG1717" s="106"/>
      <c r="BH1717" s="106"/>
      <c r="BI1717" s="106"/>
      <c r="BJ1717" s="106"/>
      <c r="BK1717" s="106"/>
      <c r="BL1717" s="106"/>
      <c r="BM1717" s="106"/>
      <c r="BN1717" s="106"/>
      <c r="BO1717" s="106"/>
      <c r="BP1717" s="106"/>
      <c r="BQ1717" s="106"/>
      <c r="BR1717" s="106"/>
      <c r="BS1717" s="106"/>
      <c r="BT1717" s="106"/>
      <c r="BU1717" s="106"/>
      <c r="BV1717" s="106"/>
      <c r="BW1717" s="106"/>
      <c r="BX1717" s="106"/>
      <c r="BY1717" s="106"/>
      <c r="BZ1717" s="106"/>
      <c r="CA1717" s="106"/>
      <c r="CB1717" s="106"/>
      <c r="CC1717" s="106"/>
      <c r="CD1717" s="106"/>
      <c r="CE1717" s="106"/>
      <c r="CF1717" s="106"/>
      <c r="CG1717" s="106"/>
      <c r="CH1717" s="106"/>
      <c r="CI1717" s="106"/>
      <c r="CJ1717" s="106"/>
      <c r="CK1717" s="106"/>
      <c r="CL1717" s="106"/>
      <c r="CM1717" s="106"/>
      <c r="CN1717" s="106"/>
      <c r="CO1717" s="106"/>
      <c r="CP1717" s="106"/>
      <c r="CQ1717" s="106"/>
      <c r="CR1717" s="106"/>
      <c r="CS1717" s="106"/>
      <c r="CT1717" s="106"/>
      <c r="CU1717" s="106"/>
      <c r="CV1717" s="106"/>
      <c r="CW1717" s="106"/>
      <c r="CX1717" s="106"/>
      <c r="CY1717" s="106"/>
      <c r="CZ1717" s="106"/>
      <c r="DA1717" s="106"/>
      <c r="DB1717" s="106"/>
      <c r="DC1717" s="106"/>
      <c r="DD1717" s="106"/>
      <c r="DE1717" s="106"/>
      <c r="DF1717" s="106"/>
      <c r="DG1717" s="106"/>
      <c r="DH1717" s="106"/>
      <c r="DI1717" s="106"/>
      <c r="DJ1717" s="106"/>
      <c r="DK1717" s="106"/>
      <c r="DL1717" s="106"/>
      <c r="DM1717" s="106"/>
      <c r="DN1717" s="106"/>
      <c r="DO1717" s="106"/>
      <c r="DP1717" s="106"/>
      <c r="DQ1717" s="106"/>
      <c r="DR1717" s="106"/>
      <c r="DS1717" s="106"/>
      <c r="DT1717" s="106"/>
      <c r="DU1717" s="106"/>
      <c r="DV1717" s="106"/>
      <c r="DW1717" s="106"/>
      <c r="DX1717" s="106"/>
      <c r="DY1717" s="106"/>
      <c r="DZ1717" s="106"/>
      <c r="EA1717" s="106"/>
      <c r="EB1717" s="106"/>
      <c r="EC1717" s="106"/>
      <c r="ED1717" s="106"/>
      <c r="EE1717" s="106"/>
      <c r="EF1717" s="106"/>
      <c r="EG1717" s="106"/>
      <c r="EH1717" s="106"/>
      <c r="EI1717" s="106"/>
      <c r="EJ1717" s="106"/>
      <c r="EK1717" s="106"/>
      <c r="EL1717" s="106"/>
      <c r="EM1717" s="106"/>
      <c r="EN1717" s="106"/>
      <c r="EO1717" s="106"/>
      <c r="EP1717" s="106"/>
      <c r="EQ1717" s="106"/>
      <c r="ER1717" s="106"/>
      <c r="ES1717" s="106"/>
      <c r="ET1717" s="106"/>
      <c r="EU1717" s="106"/>
      <c r="EV1717" s="106"/>
      <c r="EW1717" s="106"/>
      <c r="EX1717" s="106"/>
      <c r="EY1717" s="106"/>
      <c r="EZ1717" s="106"/>
      <c r="FA1717" s="106"/>
      <c r="FB1717" s="106"/>
      <c r="FC1717" s="106"/>
      <c r="FD1717" s="106"/>
      <c r="FE1717" s="106"/>
      <c r="FF1717" s="106"/>
      <c r="FG1717" s="106"/>
      <c r="FH1717" s="106"/>
      <c r="FI1717" s="106"/>
      <c r="FJ1717" s="106"/>
      <c r="FK1717" s="106"/>
      <c r="FL1717" s="106"/>
      <c r="FM1717" s="106"/>
      <c r="FN1717" s="106"/>
      <c r="FO1717" s="106"/>
      <c r="FP1717" s="106"/>
      <c r="FQ1717" s="106"/>
      <c r="FR1717" s="106"/>
      <c r="FS1717" s="106"/>
      <c r="FT1717" s="106"/>
      <c r="FU1717" s="106"/>
      <c r="FV1717" s="106"/>
      <c r="FW1717" s="106"/>
      <c r="FX1717" s="106"/>
      <c r="FY1717" s="106"/>
      <c r="FZ1717" s="106"/>
      <c r="GA1717" s="106"/>
      <c r="GB1717" s="106"/>
      <c r="GC1717" s="106"/>
      <c r="GD1717" s="106"/>
      <c r="GE1717" s="106"/>
      <c r="GF1717" s="106"/>
      <c r="GG1717" s="106"/>
      <c r="GH1717" s="106"/>
      <c r="GI1717" s="106"/>
      <c r="GJ1717" s="106"/>
      <c r="GK1717" s="106"/>
      <c r="GL1717" s="106"/>
      <c r="GM1717" s="106"/>
      <c r="GN1717" s="106"/>
      <c r="GO1717" s="106"/>
      <c r="GP1717" s="106"/>
      <c r="GQ1717" s="106"/>
      <c r="GR1717" s="106"/>
      <c r="GS1717" s="106"/>
      <c r="GT1717" s="106"/>
      <c r="GU1717" s="106"/>
      <c r="GV1717" s="106"/>
      <c r="GW1717" s="106"/>
      <c r="GX1717" s="106"/>
      <c r="GY1717" s="106"/>
      <c r="GZ1717" s="106"/>
      <c r="HA1717" s="106"/>
      <c r="HB1717" s="106"/>
      <c r="HC1717" s="106"/>
      <c r="HD1717" s="106"/>
      <c r="HE1717" s="106"/>
      <c r="HF1717" s="106"/>
      <c r="HG1717" s="106"/>
      <c r="HH1717" s="106"/>
      <c r="HI1717" s="106"/>
      <c r="HJ1717" s="106"/>
      <c r="HK1717" s="106"/>
      <c r="HL1717" s="106"/>
      <c r="HM1717" s="106"/>
      <c r="HN1717" s="106"/>
      <c r="HO1717" s="106"/>
      <c r="HP1717" s="106"/>
      <c r="HQ1717" s="106"/>
      <c r="HR1717" s="106"/>
      <c r="HS1717" s="106"/>
      <c r="HT1717" s="106"/>
      <c r="HU1717" s="106"/>
      <c r="HV1717" s="106"/>
    </row>
    <row r="1718" spans="1:230" s="107" customFormat="1" ht="75">
      <c r="A1718" s="96" t="s">
        <v>4461</v>
      </c>
      <c r="B1718" s="97">
        <v>85821586291</v>
      </c>
      <c r="C1718" s="111" t="s">
        <v>4545</v>
      </c>
      <c r="D1718" s="96" t="s">
        <v>466</v>
      </c>
      <c r="E1718" s="96" t="s">
        <v>467</v>
      </c>
      <c r="F1718" s="109" t="s">
        <v>4335</v>
      </c>
      <c r="G1718" s="110">
        <v>5021.46</v>
      </c>
      <c r="H1718" s="110">
        <v>0</v>
      </c>
      <c r="I1718" s="110">
        <v>0</v>
      </c>
      <c r="J1718" s="92"/>
      <c r="K1718" s="106"/>
      <c r="L1718" s="92"/>
      <c r="M1718" s="106"/>
      <c r="N1718" s="106"/>
      <c r="O1718" s="106"/>
      <c r="P1718" s="106"/>
      <c r="Q1718" s="106"/>
      <c r="R1718" s="106"/>
      <c r="S1718" s="106"/>
      <c r="T1718" s="106"/>
      <c r="U1718" s="106"/>
      <c r="V1718" s="106"/>
      <c r="W1718" s="106"/>
      <c r="X1718" s="106"/>
      <c r="Y1718" s="106"/>
      <c r="Z1718" s="106"/>
      <c r="AA1718" s="106"/>
      <c r="AB1718" s="106"/>
      <c r="AC1718" s="106"/>
      <c r="AD1718" s="106"/>
      <c r="AE1718" s="106"/>
      <c r="AF1718" s="106"/>
      <c r="AG1718" s="106"/>
      <c r="AH1718" s="106"/>
      <c r="AI1718" s="106"/>
      <c r="AJ1718" s="106"/>
      <c r="AK1718" s="106"/>
      <c r="AL1718" s="106"/>
      <c r="AM1718" s="106"/>
      <c r="AN1718" s="106"/>
      <c r="AO1718" s="106"/>
      <c r="AP1718" s="106"/>
      <c r="AQ1718" s="106"/>
      <c r="AR1718" s="106"/>
      <c r="AS1718" s="106"/>
      <c r="AT1718" s="106"/>
      <c r="AU1718" s="106"/>
      <c r="AV1718" s="106"/>
      <c r="AW1718" s="106"/>
      <c r="AX1718" s="106"/>
      <c r="AY1718" s="106"/>
      <c r="AZ1718" s="106"/>
      <c r="BA1718" s="106"/>
      <c r="BB1718" s="106"/>
      <c r="BC1718" s="106"/>
      <c r="BD1718" s="106"/>
      <c r="BE1718" s="106"/>
      <c r="BF1718" s="106"/>
      <c r="BG1718" s="106"/>
      <c r="BH1718" s="106"/>
      <c r="BI1718" s="106"/>
      <c r="BJ1718" s="106"/>
      <c r="BK1718" s="106"/>
      <c r="BL1718" s="106"/>
      <c r="BM1718" s="106"/>
      <c r="BN1718" s="106"/>
      <c r="BO1718" s="106"/>
      <c r="BP1718" s="106"/>
      <c r="BQ1718" s="106"/>
      <c r="BR1718" s="106"/>
      <c r="BS1718" s="106"/>
      <c r="BT1718" s="106"/>
      <c r="BU1718" s="106"/>
      <c r="BV1718" s="106"/>
      <c r="BW1718" s="106"/>
      <c r="BX1718" s="106"/>
      <c r="BY1718" s="106"/>
      <c r="BZ1718" s="106"/>
      <c r="CA1718" s="106"/>
      <c r="CB1718" s="106"/>
      <c r="CC1718" s="106"/>
      <c r="CD1718" s="106"/>
      <c r="CE1718" s="106"/>
      <c r="CF1718" s="106"/>
      <c r="CG1718" s="106"/>
      <c r="CH1718" s="106"/>
      <c r="CI1718" s="106"/>
      <c r="CJ1718" s="106"/>
      <c r="CK1718" s="106"/>
      <c r="CL1718" s="106"/>
      <c r="CM1718" s="106"/>
      <c r="CN1718" s="106"/>
      <c r="CO1718" s="106"/>
      <c r="CP1718" s="106"/>
      <c r="CQ1718" s="106"/>
      <c r="CR1718" s="106"/>
      <c r="CS1718" s="106"/>
      <c r="CT1718" s="106"/>
      <c r="CU1718" s="106"/>
      <c r="CV1718" s="106"/>
      <c r="CW1718" s="106"/>
      <c r="CX1718" s="106"/>
      <c r="CY1718" s="106"/>
      <c r="CZ1718" s="106"/>
      <c r="DA1718" s="106"/>
      <c r="DB1718" s="106"/>
      <c r="DC1718" s="106"/>
      <c r="DD1718" s="106"/>
      <c r="DE1718" s="106"/>
      <c r="DF1718" s="106"/>
      <c r="DG1718" s="106"/>
      <c r="DH1718" s="106"/>
      <c r="DI1718" s="106"/>
      <c r="DJ1718" s="106"/>
      <c r="DK1718" s="106"/>
      <c r="DL1718" s="106"/>
      <c r="DM1718" s="106"/>
      <c r="DN1718" s="106"/>
      <c r="DO1718" s="106"/>
      <c r="DP1718" s="106"/>
      <c r="DQ1718" s="106"/>
      <c r="DR1718" s="106"/>
      <c r="DS1718" s="106"/>
      <c r="DT1718" s="106"/>
      <c r="DU1718" s="106"/>
      <c r="DV1718" s="106"/>
      <c r="DW1718" s="106"/>
      <c r="DX1718" s="106"/>
      <c r="DY1718" s="106"/>
      <c r="DZ1718" s="106"/>
      <c r="EA1718" s="106"/>
      <c r="EB1718" s="106"/>
      <c r="EC1718" s="106"/>
      <c r="ED1718" s="106"/>
      <c r="EE1718" s="106"/>
      <c r="EF1718" s="106"/>
      <c r="EG1718" s="106"/>
      <c r="EH1718" s="106"/>
      <c r="EI1718" s="106"/>
      <c r="EJ1718" s="106"/>
      <c r="EK1718" s="106"/>
      <c r="EL1718" s="106"/>
      <c r="EM1718" s="106"/>
      <c r="EN1718" s="106"/>
      <c r="EO1718" s="106"/>
      <c r="EP1718" s="106"/>
      <c r="EQ1718" s="106"/>
      <c r="ER1718" s="106"/>
      <c r="ES1718" s="106"/>
      <c r="ET1718" s="106"/>
      <c r="EU1718" s="106"/>
      <c r="EV1718" s="106"/>
      <c r="EW1718" s="106"/>
      <c r="EX1718" s="106"/>
      <c r="EY1718" s="106"/>
      <c r="EZ1718" s="106"/>
      <c r="FA1718" s="106"/>
      <c r="FB1718" s="106"/>
      <c r="FC1718" s="106"/>
      <c r="FD1718" s="106"/>
      <c r="FE1718" s="106"/>
      <c r="FF1718" s="106"/>
      <c r="FG1718" s="106"/>
      <c r="FH1718" s="106"/>
      <c r="FI1718" s="106"/>
      <c r="FJ1718" s="106"/>
      <c r="FK1718" s="106"/>
      <c r="FL1718" s="106"/>
      <c r="FM1718" s="106"/>
      <c r="FN1718" s="106"/>
      <c r="FO1718" s="106"/>
      <c r="FP1718" s="106"/>
      <c r="FQ1718" s="106"/>
      <c r="FR1718" s="106"/>
      <c r="FS1718" s="106"/>
      <c r="FT1718" s="106"/>
      <c r="FU1718" s="106"/>
      <c r="FV1718" s="106"/>
      <c r="FW1718" s="106"/>
      <c r="FX1718" s="106"/>
      <c r="FY1718" s="106"/>
      <c r="FZ1718" s="106"/>
      <c r="GA1718" s="106"/>
      <c r="GB1718" s="106"/>
      <c r="GC1718" s="106"/>
      <c r="GD1718" s="106"/>
      <c r="GE1718" s="106"/>
      <c r="GF1718" s="106"/>
      <c r="GG1718" s="106"/>
      <c r="GH1718" s="106"/>
      <c r="GI1718" s="106"/>
      <c r="GJ1718" s="106"/>
      <c r="GK1718" s="106"/>
      <c r="GL1718" s="106"/>
      <c r="GM1718" s="106"/>
      <c r="GN1718" s="106"/>
      <c r="GO1718" s="106"/>
      <c r="GP1718" s="106"/>
      <c r="GQ1718" s="106"/>
      <c r="GR1718" s="106"/>
      <c r="GS1718" s="106"/>
      <c r="GT1718" s="106"/>
      <c r="GU1718" s="106"/>
      <c r="GV1718" s="106"/>
      <c r="GW1718" s="106"/>
      <c r="GX1718" s="106"/>
      <c r="GY1718" s="106"/>
      <c r="GZ1718" s="106"/>
      <c r="HA1718" s="106"/>
      <c r="HB1718" s="106"/>
      <c r="HC1718" s="106"/>
      <c r="HD1718" s="106"/>
      <c r="HE1718" s="106"/>
      <c r="HF1718" s="106"/>
      <c r="HG1718" s="106"/>
      <c r="HH1718" s="106"/>
      <c r="HI1718" s="106"/>
      <c r="HJ1718" s="106"/>
      <c r="HK1718" s="106"/>
      <c r="HL1718" s="106"/>
      <c r="HM1718" s="106"/>
      <c r="HN1718" s="106"/>
      <c r="HO1718" s="106"/>
      <c r="HP1718" s="106"/>
      <c r="HQ1718" s="106"/>
      <c r="HR1718" s="106"/>
      <c r="HS1718" s="106"/>
      <c r="HT1718" s="106"/>
      <c r="HU1718" s="106"/>
      <c r="HV1718" s="106"/>
    </row>
    <row r="1719" spans="1:230" s="107" customFormat="1" ht="60">
      <c r="A1719" s="96" t="s">
        <v>1867</v>
      </c>
      <c r="B1719" s="97">
        <v>4312419000130</v>
      </c>
      <c r="C1719" s="111" t="s">
        <v>4546</v>
      </c>
      <c r="D1719" s="96" t="s">
        <v>466</v>
      </c>
      <c r="E1719" s="96" t="s">
        <v>467</v>
      </c>
      <c r="F1719" s="109" t="s">
        <v>4336</v>
      </c>
      <c r="G1719" s="110">
        <v>26363.06</v>
      </c>
      <c r="H1719" s="110">
        <v>0</v>
      </c>
      <c r="I1719" s="110">
        <v>0</v>
      </c>
      <c r="J1719" s="92"/>
      <c r="K1719" s="106"/>
      <c r="L1719" s="92"/>
      <c r="M1719" s="106"/>
      <c r="N1719" s="106"/>
      <c r="O1719" s="106"/>
      <c r="P1719" s="106"/>
      <c r="Q1719" s="106"/>
      <c r="R1719" s="106"/>
      <c r="S1719" s="106"/>
      <c r="T1719" s="106"/>
      <c r="U1719" s="106"/>
      <c r="V1719" s="106"/>
      <c r="W1719" s="106"/>
      <c r="X1719" s="106"/>
      <c r="Y1719" s="106"/>
      <c r="Z1719" s="106"/>
      <c r="AA1719" s="106"/>
      <c r="AB1719" s="106"/>
      <c r="AC1719" s="106"/>
      <c r="AD1719" s="106"/>
      <c r="AE1719" s="106"/>
      <c r="AF1719" s="106"/>
      <c r="AG1719" s="106"/>
      <c r="AH1719" s="106"/>
      <c r="AI1719" s="106"/>
      <c r="AJ1719" s="106"/>
      <c r="AK1719" s="106"/>
      <c r="AL1719" s="106"/>
      <c r="AM1719" s="106"/>
      <c r="AN1719" s="106"/>
      <c r="AO1719" s="106"/>
      <c r="AP1719" s="106"/>
      <c r="AQ1719" s="106"/>
      <c r="AR1719" s="106"/>
      <c r="AS1719" s="106"/>
      <c r="AT1719" s="106"/>
      <c r="AU1719" s="106"/>
      <c r="AV1719" s="106"/>
      <c r="AW1719" s="106"/>
      <c r="AX1719" s="106"/>
      <c r="AY1719" s="106"/>
      <c r="AZ1719" s="106"/>
      <c r="BA1719" s="106"/>
      <c r="BB1719" s="106"/>
      <c r="BC1719" s="106"/>
      <c r="BD1719" s="106"/>
      <c r="BE1719" s="106"/>
      <c r="BF1719" s="106"/>
      <c r="BG1719" s="106"/>
      <c r="BH1719" s="106"/>
      <c r="BI1719" s="106"/>
      <c r="BJ1719" s="106"/>
      <c r="BK1719" s="106"/>
      <c r="BL1719" s="106"/>
      <c r="BM1719" s="106"/>
      <c r="BN1719" s="106"/>
      <c r="BO1719" s="106"/>
      <c r="BP1719" s="106"/>
      <c r="BQ1719" s="106"/>
      <c r="BR1719" s="106"/>
      <c r="BS1719" s="106"/>
      <c r="BT1719" s="106"/>
      <c r="BU1719" s="106"/>
      <c r="BV1719" s="106"/>
      <c r="BW1719" s="106"/>
      <c r="BX1719" s="106"/>
      <c r="BY1719" s="106"/>
      <c r="BZ1719" s="106"/>
      <c r="CA1719" s="106"/>
      <c r="CB1719" s="106"/>
      <c r="CC1719" s="106"/>
      <c r="CD1719" s="106"/>
      <c r="CE1719" s="106"/>
      <c r="CF1719" s="106"/>
      <c r="CG1719" s="106"/>
      <c r="CH1719" s="106"/>
      <c r="CI1719" s="106"/>
      <c r="CJ1719" s="106"/>
      <c r="CK1719" s="106"/>
      <c r="CL1719" s="106"/>
      <c r="CM1719" s="106"/>
      <c r="CN1719" s="106"/>
      <c r="CO1719" s="106"/>
      <c r="CP1719" s="106"/>
      <c r="CQ1719" s="106"/>
      <c r="CR1719" s="106"/>
      <c r="CS1719" s="106"/>
      <c r="CT1719" s="106"/>
      <c r="CU1719" s="106"/>
      <c r="CV1719" s="106"/>
      <c r="CW1719" s="106"/>
      <c r="CX1719" s="106"/>
      <c r="CY1719" s="106"/>
      <c r="CZ1719" s="106"/>
      <c r="DA1719" s="106"/>
      <c r="DB1719" s="106"/>
      <c r="DC1719" s="106"/>
      <c r="DD1719" s="106"/>
      <c r="DE1719" s="106"/>
      <c r="DF1719" s="106"/>
      <c r="DG1719" s="106"/>
      <c r="DH1719" s="106"/>
      <c r="DI1719" s="106"/>
      <c r="DJ1719" s="106"/>
      <c r="DK1719" s="106"/>
      <c r="DL1719" s="106"/>
      <c r="DM1719" s="106"/>
      <c r="DN1719" s="106"/>
      <c r="DO1719" s="106"/>
      <c r="DP1719" s="106"/>
      <c r="DQ1719" s="106"/>
      <c r="DR1719" s="106"/>
      <c r="DS1719" s="106"/>
      <c r="DT1719" s="106"/>
      <c r="DU1719" s="106"/>
      <c r="DV1719" s="106"/>
      <c r="DW1719" s="106"/>
      <c r="DX1719" s="106"/>
      <c r="DY1719" s="106"/>
      <c r="DZ1719" s="106"/>
      <c r="EA1719" s="106"/>
      <c r="EB1719" s="106"/>
      <c r="EC1719" s="106"/>
      <c r="ED1719" s="106"/>
      <c r="EE1719" s="106"/>
      <c r="EF1719" s="106"/>
      <c r="EG1719" s="106"/>
      <c r="EH1719" s="106"/>
      <c r="EI1719" s="106"/>
      <c r="EJ1719" s="106"/>
      <c r="EK1719" s="106"/>
      <c r="EL1719" s="106"/>
      <c r="EM1719" s="106"/>
      <c r="EN1719" s="106"/>
      <c r="EO1719" s="106"/>
      <c r="EP1719" s="106"/>
      <c r="EQ1719" s="106"/>
      <c r="ER1719" s="106"/>
      <c r="ES1719" s="106"/>
      <c r="ET1719" s="106"/>
      <c r="EU1719" s="106"/>
      <c r="EV1719" s="106"/>
      <c r="EW1719" s="106"/>
      <c r="EX1719" s="106"/>
      <c r="EY1719" s="106"/>
      <c r="EZ1719" s="106"/>
      <c r="FA1719" s="106"/>
      <c r="FB1719" s="106"/>
      <c r="FC1719" s="106"/>
      <c r="FD1719" s="106"/>
      <c r="FE1719" s="106"/>
      <c r="FF1719" s="106"/>
      <c r="FG1719" s="106"/>
      <c r="FH1719" s="106"/>
      <c r="FI1719" s="106"/>
      <c r="FJ1719" s="106"/>
      <c r="FK1719" s="106"/>
      <c r="FL1719" s="106"/>
      <c r="FM1719" s="106"/>
      <c r="FN1719" s="106"/>
      <c r="FO1719" s="106"/>
      <c r="FP1719" s="106"/>
      <c r="FQ1719" s="106"/>
      <c r="FR1719" s="106"/>
      <c r="FS1719" s="106"/>
      <c r="FT1719" s="106"/>
      <c r="FU1719" s="106"/>
      <c r="FV1719" s="106"/>
      <c r="FW1719" s="106"/>
      <c r="FX1719" s="106"/>
      <c r="FY1719" s="106"/>
      <c r="FZ1719" s="106"/>
      <c r="GA1719" s="106"/>
      <c r="GB1719" s="106"/>
      <c r="GC1719" s="106"/>
      <c r="GD1719" s="106"/>
      <c r="GE1719" s="106"/>
      <c r="GF1719" s="106"/>
      <c r="GG1719" s="106"/>
      <c r="GH1719" s="106"/>
      <c r="GI1719" s="106"/>
      <c r="GJ1719" s="106"/>
      <c r="GK1719" s="106"/>
      <c r="GL1719" s="106"/>
      <c r="GM1719" s="106"/>
      <c r="GN1719" s="106"/>
      <c r="GO1719" s="106"/>
      <c r="GP1719" s="106"/>
      <c r="GQ1719" s="106"/>
      <c r="GR1719" s="106"/>
      <c r="GS1719" s="106"/>
      <c r="GT1719" s="106"/>
      <c r="GU1719" s="106"/>
      <c r="GV1719" s="106"/>
      <c r="GW1719" s="106"/>
      <c r="GX1719" s="106"/>
      <c r="GY1719" s="106"/>
      <c r="GZ1719" s="106"/>
      <c r="HA1719" s="106"/>
      <c r="HB1719" s="106"/>
      <c r="HC1719" s="106"/>
      <c r="HD1719" s="106"/>
      <c r="HE1719" s="106"/>
      <c r="HF1719" s="106"/>
      <c r="HG1719" s="106"/>
      <c r="HH1719" s="106"/>
      <c r="HI1719" s="106"/>
      <c r="HJ1719" s="106"/>
      <c r="HK1719" s="106"/>
      <c r="HL1719" s="106"/>
      <c r="HM1719" s="106"/>
      <c r="HN1719" s="106"/>
      <c r="HO1719" s="106"/>
      <c r="HP1719" s="106"/>
      <c r="HQ1719" s="106"/>
      <c r="HR1719" s="106"/>
      <c r="HS1719" s="106"/>
      <c r="HT1719" s="106"/>
      <c r="HU1719" s="106"/>
      <c r="HV1719" s="106"/>
    </row>
    <row r="1720" spans="1:230" s="107" customFormat="1" ht="75">
      <c r="A1720" s="96" t="s">
        <v>1881</v>
      </c>
      <c r="B1720" s="97">
        <v>74339214272</v>
      </c>
      <c r="C1720" s="111" t="s">
        <v>4547</v>
      </c>
      <c r="D1720" s="96" t="s">
        <v>466</v>
      </c>
      <c r="E1720" s="96" t="s">
        <v>467</v>
      </c>
      <c r="F1720" s="109" t="s">
        <v>4337</v>
      </c>
      <c r="G1720" s="110">
        <v>2929.18</v>
      </c>
      <c r="H1720" s="110">
        <v>2929.18</v>
      </c>
      <c r="I1720" s="110">
        <v>2929.18</v>
      </c>
      <c r="J1720" s="92"/>
      <c r="K1720" s="106"/>
      <c r="L1720" s="92"/>
      <c r="M1720" s="106"/>
      <c r="N1720" s="106"/>
      <c r="O1720" s="106"/>
      <c r="P1720" s="106"/>
      <c r="Q1720" s="106"/>
      <c r="R1720" s="106"/>
      <c r="S1720" s="106"/>
      <c r="T1720" s="106"/>
      <c r="U1720" s="106"/>
      <c r="V1720" s="106"/>
      <c r="W1720" s="106"/>
      <c r="X1720" s="106"/>
      <c r="Y1720" s="106"/>
      <c r="Z1720" s="106"/>
      <c r="AA1720" s="106"/>
      <c r="AB1720" s="106"/>
      <c r="AC1720" s="106"/>
      <c r="AD1720" s="106"/>
      <c r="AE1720" s="106"/>
      <c r="AF1720" s="106"/>
      <c r="AG1720" s="106"/>
      <c r="AH1720" s="106"/>
      <c r="AI1720" s="106"/>
      <c r="AJ1720" s="106"/>
      <c r="AK1720" s="106"/>
      <c r="AL1720" s="106"/>
      <c r="AM1720" s="106"/>
      <c r="AN1720" s="106"/>
      <c r="AO1720" s="106"/>
      <c r="AP1720" s="106"/>
      <c r="AQ1720" s="106"/>
      <c r="AR1720" s="106"/>
      <c r="AS1720" s="106"/>
      <c r="AT1720" s="106"/>
      <c r="AU1720" s="106"/>
      <c r="AV1720" s="106"/>
      <c r="AW1720" s="106"/>
      <c r="AX1720" s="106"/>
      <c r="AY1720" s="106"/>
      <c r="AZ1720" s="106"/>
      <c r="BA1720" s="106"/>
      <c r="BB1720" s="106"/>
      <c r="BC1720" s="106"/>
      <c r="BD1720" s="106"/>
      <c r="BE1720" s="106"/>
      <c r="BF1720" s="106"/>
      <c r="BG1720" s="106"/>
      <c r="BH1720" s="106"/>
      <c r="BI1720" s="106"/>
      <c r="BJ1720" s="106"/>
      <c r="BK1720" s="106"/>
      <c r="BL1720" s="106"/>
      <c r="BM1720" s="106"/>
      <c r="BN1720" s="106"/>
      <c r="BO1720" s="106"/>
      <c r="BP1720" s="106"/>
      <c r="BQ1720" s="106"/>
      <c r="BR1720" s="106"/>
      <c r="BS1720" s="106"/>
      <c r="BT1720" s="106"/>
      <c r="BU1720" s="106"/>
      <c r="BV1720" s="106"/>
      <c r="BW1720" s="106"/>
      <c r="BX1720" s="106"/>
      <c r="BY1720" s="106"/>
      <c r="BZ1720" s="106"/>
      <c r="CA1720" s="106"/>
      <c r="CB1720" s="106"/>
      <c r="CC1720" s="106"/>
      <c r="CD1720" s="106"/>
      <c r="CE1720" s="106"/>
      <c r="CF1720" s="106"/>
      <c r="CG1720" s="106"/>
      <c r="CH1720" s="106"/>
      <c r="CI1720" s="106"/>
      <c r="CJ1720" s="106"/>
      <c r="CK1720" s="106"/>
      <c r="CL1720" s="106"/>
      <c r="CM1720" s="106"/>
      <c r="CN1720" s="106"/>
      <c r="CO1720" s="106"/>
      <c r="CP1720" s="106"/>
      <c r="CQ1720" s="106"/>
      <c r="CR1720" s="106"/>
      <c r="CS1720" s="106"/>
      <c r="CT1720" s="106"/>
      <c r="CU1720" s="106"/>
      <c r="CV1720" s="106"/>
      <c r="CW1720" s="106"/>
      <c r="CX1720" s="106"/>
      <c r="CY1720" s="106"/>
      <c r="CZ1720" s="106"/>
      <c r="DA1720" s="106"/>
      <c r="DB1720" s="106"/>
      <c r="DC1720" s="106"/>
      <c r="DD1720" s="106"/>
      <c r="DE1720" s="106"/>
      <c r="DF1720" s="106"/>
      <c r="DG1720" s="106"/>
      <c r="DH1720" s="106"/>
      <c r="DI1720" s="106"/>
      <c r="DJ1720" s="106"/>
      <c r="DK1720" s="106"/>
      <c r="DL1720" s="106"/>
      <c r="DM1720" s="106"/>
      <c r="DN1720" s="106"/>
      <c r="DO1720" s="106"/>
      <c r="DP1720" s="106"/>
      <c r="DQ1720" s="106"/>
      <c r="DR1720" s="106"/>
      <c r="DS1720" s="106"/>
      <c r="DT1720" s="106"/>
      <c r="DU1720" s="106"/>
      <c r="DV1720" s="106"/>
      <c r="DW1720" s="106"/>
      <c r="DX1720" s="106"/>
      <c r="DY1720" s="106"/>
      <c r="DZ1720" s="106"/>
      <c r="EA1720" s="106"/>
      <c r="EB1720" s="106"/>
      <c r="EC1720" s="106"/>
      <c r="ED1720" s="106"/>
      <c r="EE1720" s="106"/>
      <c r="EF1720" s="106"/>
      <c r="EG1720" s="106"/>
      <c r="EH1720" s="106"/>
      <c r="EI1720" s="106"/>
      <c r="EJ1720" s="106"/>
      <c r="EK1720" s="106"/>
      <c r="EL1720" s="106"/>
      <c r="EM1720" s="106"/>
      <c r="EN1720" s="106"/>
      <c r="EO1720" s="106"/>
      <c r="EP1720" s="106"/>
      <c r="EQ1720" s="106"/>
      <c r="ER1720" s="106"/>
      <c r="ES1720" s="106"/>
      <c r="ET1720" s="106"/>
      <c r="EU1720" s="106"/>
      <c r="EV1720" s="106"/>
      <c r="EW1720" s="106"/>
      <c r="EX1720" s="106"/>
      <c r="EY1720" s="106"/>
      <c r="EZ1720" s="106"/>
      <c r="FA1720" s="106"/>
      <c r="FB1720" s="106"/>
      <c r="FC1720" s="106"/>
      <c r="FD1720" s="106"/>
      <c r="FE1720" s="106"/>
      <c r="FF1720" s="106"/>
      <c r="FG1720" s="106"/>
      <c r="FH1720" s="106"/>
      <c r="FI1720" s="106"/>
      <c r="FJ1720" s="106"/>
      <c r="FK1720" s="106"/>
      <c r="FL1720" s="106"/>
      <c r="FM1720" s="106"/>
      <c r="FN1720" s="106"/>
      <c r="FO1720" s="106"/>
      <c r="FP1720" s="106"/>
      <c r="FQ1720" s="106"/>
      <c r="FR1720" s="106"/>
      <c r="FS1720" s="106"/>
      <c r="FT1720" s="106"/>
      <c r="FU1720" s="106"/>
      <c r="FV1720" s="106"/>
      <c r="FW1720" s="106"/>
      <c r="FX1720" s="106"/>
      <c r="FY1720" s="106"/>
      <c r="FZ1720" s="106"/>
      <c r="GA1720" s="106"/>
      <c r="GB1720" s="106"/>
      <c r="GC1720" s="106"/>
      <c r="GD1720" s="106"/>
      <c r="GE1720" s="106"/>
      <c r="GF1720" s="106"/>
      <c r="GG1720" s="106"/>
      <c r="GH1720" s="106"/>
      <c r="GI1720" s="106"/>
      <c r="GJ1720" s="106"/>
      <c r="GK1720" s="106"/>
      <c r="GL1720" s="106"/>
      <c r="GM1720" s="106"/>
      <c r="GN1720" s="106"/>
      <c r="GO1720" s="106"/>
      <c r="GP1720" s="106"/>
      <c r="GQ1720" s="106"/>
      <c r="GR1720" s="106"/>
      <c r="GS1720" s="106"/>
      <c r="GT1720" s="106"/>
      <c r="GU1720" s="106"/>
      <c r="GV1720" s="106"/>
      <c r="GW1720" s="106"/>
      <c r="GX1720" s="106"/>
      <c r="GY1720" s="106"/>
      <c r="GZ1720" s="106"/>
      <c r="HA1720" s="106"/>
      <c r="HB1720" s="106"/>
      <c r="HC1720" s="106"/>
      <c r="HD1720" s="106"/>
      <c r="HE1720" s="106"/>
      <c r="HF1720" s="106"/>
      <c r="HG1720" s="106"/>
      <c r="HH1720" s="106"/>
      <c r="HI1720" s="106"/>
      <c r="HJ1720" s="106"/>
      <c r="HK1720" s="106"/>
      <c r="HL1720" s="106"/>
      <c r="HM1720" s="106"/>
      <c r="HN1720" s="106"/>
      <c r="HO1720" s="106"/>
      <c r="HP1720" s="106"/>
      <c r="HQ1720" s="106"/>
      <c r="HR1720" s="106"/>
      <c r="HS1720" s="106"/>
      <c r="HT1720" s="106"/>
      <c r="HU1720" s="106"/>
      <c r="HV1720" s="106"/>
    </row>
    <row r="1721" spans="1:230" s="107" customFormat="1" ht="75">
      <c r="A1721" s="96" t="s">
        <v>2200</v>
      </c>
      <c r="B1721" s="97">
        <v>24303216291</v>
      </c>
      <c r="C1721" s="111" t="s">
        <v>4548</v>
      </c>
      <c r="D1721" s="96" t="s">
        <v>466</v>
      </c>
      <c r="E1721" s="96" t="s">
        <v>467</v>
      </c>
      <c r="F1721" s="109" t="s">
        <v>4338</v>
      </c>
      <c r="G1721" s="110">
        <v>7950.66</v>
      </c>
      <c r="H1721" s="110">
        <v>0</v>
      </c>
      <c r="I1721" s="110">
        <v>0</v>
      </c>
      <c r="J1721" s="92"/>
      <c r="K1721" s="106"/>
      <c r="L1721" s="92"/>
      <c r="M1721" s="106"/>
      <c r="N1721" s="106"/>
      <c r="O1721" s="106"/>
      <c r="P1721" s="106"/>
      <c r="Q1721" s="106"/>
      <c r="R1721" s="106"/>
      <c r="S1721" s="106"/>
      <c r="T1721" s="106"/>
      <c r="U1721" s="106"/>
      <c r="V1721" s="106"/>
      <c r="W1721" s="106"/>
      <c r="X1721" s="106"/>
      <c r="Y1721" s="106"/>
      <c r="Z1721" s="106"/>
      <c r="AA1721" s="106"/>
      <c r="AB1721" s="106"/>
      <c r="AC1721" s="106"/>
      <c r="AD1721" s="106"/>
      <c r="AE1721" s="106"/>
      <c r="AF1721" s="106"/>
      <c r="AG1721" s="106"/>
      <c r="AH1721" s="106"/>
      <c r="AI1721" s="106"/>
      <c r="AJ1721" s="106"/>
      <c r="AK1721" s="106"/>
      <c r="AL1721" s="106"/>
      <c r="AM1721" s="106"/>
      <c r="AN1721" s="106"/>
      <c r="AO1721" s="106"/>
      <c r="AP1721" s="106"/>
      <c r="AQ1721" s="106"/>
      <c r="AR1721" s="106"/>
      <c r="AS1721" s="106"/>
      <c r="AT1721" s="106"/>
      <c r="AU1721" s="106"/>
      <c r="AV1721" s="106"/>
      <c r="AW1721" s="106"/>
      <c r="AX1721" s="106"/>
      <c r="AY1721" s="106"/>
      <c r="AZ1721" s="106"/>
      <c r="BA1721" s="106"/>
      <c r="BB1721" s="106"/>
      <c r="BC1721" s="106"/>
      <c r="BD1721" s="106"/>
      <c r="BE1721" s="106"/>
      <c r="BF1721" s="106"/>
      <c r="BG1721" s="106"/>
      <c r="BH1721" s="106"/>
      <c r="BI1721" s="106"/>
      <c r="BJ1721" s="106"/>
      <c r="BK1721" s="106"/>
      <c r="BL1721" s="106"/>
      <c r="BM1721" s="106"/>
      <c r="BN1721" s="106"/>
      <c r="BO1721" s="106"/>
      <c r="BP1721" s="106"/>
      <c r="BQ1721" s="106"/>
      <c r="BR1721" s="106"/>
      <c r="BS1721" s="106"/>
      <c r="BT1721" s="106"/>
      <c r="BU1721" s="106"/>
      <c r="BV1721" s="106"/>
      <c r="BW1721" s="106"/>
      <c r="BX1721" s="106"/>
      <c r="BY1721" s="106"/>
      <c r="BZ1721" s="106"/>
      <c r="CA1721" s="106"/>
      <c r="CB1721" s="106"/>
      <c r="CC1721" s="106"/>
      <c r="CD1721" s="106"/>
      <c r="CE1721" s="106"/>
      <c r="CF1721" s="106"/>
      <c r="CG1721" s="106"/>
      <c r="CH1721" s="106"/>
      <c r="CI1721" s="106"/>
      <c r="CJ1721" s="106"/>
      <c r="CK1721" s="106"/>
      <c r="CL1721" s="106"/>
      <c r="CM1721" s="106"/>
      <c r="CN1721" s="106"/>
      <c r="CO1721" s="106"/>
      <c r="CP1721" s="106"/>
      <c r="CQ1721" s="106"/>
      <c r="CR1721" s="106"/>
      <c r="CS1721" s="106"/>
      <c r="CT1721" s="106"/>
      <c r="CU1721" s="106"/>
      <c r="CV1721" s="106"/>
      <c r="CW1721" s="106"/>
      <c r="CX1721" s="106"/>
      <c r="CY1721" s="106"/>
      <c r="CZ1721" s="106"/>
      <c r="DA1721" s="106"/>
      <c r="DB1721" s="106"/>
      <c r="DC1721" s="106"/>
      <c r="DD1721" s="106"/>
      <c r="DE1721" s="106"/>
      <c r="DF1721" s="106"/>
      <c r="DG1721" s="106"/>
      <c r="DH1721" s="106"/>
      <c r="DI1721" s="106"/>
      <c r="DJ1721" s="106"/>
      <c r="DK1721" s="106"/>
      <c r="DL1721" s="106"/>
      <c r="DM1721" s="106"/>
      <c r="DN1721" s="106"/>
      <c r="DO1721" s="106"/>
      <c r="DP1721" s="106"/>
      <c r="DQ1721" s="106"/>
      <c r="DR1721" s="106"/>
      <c r="DS1721" s="106"/>
      <c r="DT1721" s="106"/>
      <c r="DU1721" s="106"/>
      <c r="DV1721" s="106"/>
      <c r="DW1721" s="106"/>
      <c r="DX1721" s="106"/>
      <c r="DY1721" s="106"/>
      <c r="DZ1721" s="106"/>
      <c r="EA1721" s="106"/>
      <c r="EB1721" s="106"/>
      <c r="EC1721" s="106"/>
      <c r="ED1721" s="106"/>
      <c r="EE1721" s="106"/>
      <c r="EF1721" s="106"/>
      <c r="EG1721" s="106"/>
      <c r="EH1721" s="106"/>
      <c r="EI1721" s="106"/>
      <c r="EJ1721" s="106"/>
      <c r="EK1721" s="106"/>
      <c r="EL1721" s="106"/>
      <c r="EM1721" s="106"/>
      <c r="EN1721" s="106"/>
      <c r="EO1721" s="106"/>
      <c r="EP1721" s="106"/>
      <c r="EQ1721" s="106"/>
      <c r="ER1721" s="106"/>
      <c r="ES1721" s="106"/>
      <c r="ET1721" s="106"/>
      <c r="EU1721" s="106"/>
      <c r="EV1721" s="106"/>
      <c r="EW1721" s="106"/>
      <c r="EX1721" s="106"/>
      <c r="EY1721" s="106"/>
      <c r="EZ1721" s="106"/>
      <c r="FA1721" s="106"/>
      <c r="FB1721" s="106"/>
      <c r="FC1721" s="106"/>
      <c r="FD1721" s="106"/>
      <c r="FE1721" s="106"/>
      <c r="FF1721" s="106"/>
      <c r="FG1721" s="106"/>
      <c r="FH1721" s="106"/>
      <c r="FI1721" s="106"/>
      <c r="FJ1721" s="106"/>
      <c r="FK1721" s="106"/>
      <c r="FL1721" s="106"/>
      <c r="FM1721" s="106"/>
      <c r="FN1721" s="106"/>
      <c r="FO1721" s="106"/>
      <c r="FP1721" s="106"/>
      <c r="FQ1721" s="106"/>
      <c r="FR1721" s="106"/>
      <c r="FS1721" s="106"/>
      <c r="FT1721" s="106"/>
      <c r="FU1721" s="106"/>
      <c r="FV1721" s="106"/>
      <c r="FW1721" s="106"/>
      <c r="FX1721" s="106"/>
      <c r="FY1721" s="106"/>
      <c r="FZ1721" s="106"/>
      <c r="GA1721" s="106"/>
      <c r="GB1721" s="106"/>
      <c r="GC1721" s="106"/>
      <c r="GD1721" s="106"/>
      <c r="GE1721" s="106"/>
      <c r="GF1721" s="106"/>
      <c r="GG1721" s="106"/>
      <c r="GH1721" s="106"/>
      <c r="GI1721" s="106"/>
      <c r="GJ1721" s="106"/>
      <c r="GK1721" s="106"/>
      <c r="GL1721" s="106"/>
      <c r="GM1721" s="106"/>
      <c r="GN1721" s="106"/>
      <c r="GO1721" s="106"/>
      <c r="GP1721" s="106"/>
      <c r="GQ1721" s="106"/>
      <c r="GR1721" s="106"/>
      <c r="GS1721" s="106"/>
      <c r="GT1721" s="106"/>
      <c r="GU1721" s="106"/>
      <c r="GV1721" s="106"/>
      <c r="GW1721" s="106"/>
      <c r="GX1721" s="106"/>
      <c r="GY1721" s="106"/>
      <c r="GZ1721" s="106"/>
      <c r="HA1721" s="106"/>
      <c r="HB1721" s="106"/>
      <c r="HC1721" s="106"/>
      <c r="HD1721" s="106"/>
      <c r="HE1721" s="106"/>
      <c r="HF1721" s="106"/>
      <c r="HG1721" s="106"/>
      <c r="HH1721" s="106"/>
      <c r="HI1721" s="106"/>
      <c r="HJ1721" s="106"/>
      <c r="HK1721" s="106"/>
      <c r="HL1721" s="106"/>
      <c r="HM1721" s="106"/>
      <c r="HN1721" s="106"/>
      <c r="HO1721" s="106"/>
      <c r="HP1721" s="106"/>
      <c r="HQ1721" s="106"/>
      <c r="HR1721" s="106"/>
      <c r="HS1721" s="106"/>
      <c r="HT1721" s="106"/>
      <c r="HU1721" s="106"/>
      <c r="HV1721" s="106"/>
    </row>
    <row r="1722" spans="1:230" s="107" customFormat="1" ht="60">
      <c r="A1722" s="96" t="s">
        <v>574</v>
      </c>
      <c r="B1722" s="97" t="s">
        <v>593</v>
      </c>
      <c r="C1722" s="111" t="s">
        <v>4549</v>
      </c>
      <c r="D1722" s="96" t="s">
        <v>466</v>
      </c>
      <c r="E1722" s="96" t="s">
        <v>467</v>
      </c>
      <c r="F1722" s="109" t="s">
        <v>4339</v>
      </c>
      <c r="G1722" s="110">
        <v>4026.96</v>
      </c>
      <c r="H1722" s="110">
        <v>4026.96</v>
      </c>
      <c r="I1722" s="110">
        <v>4026.96</v>
      </c>
      <c r="J1722" s="92"/>
      <c r="K1722" s="106"/>
      <c r="L1722" s="92"/>
      <c r="M1722" s="106"/>
      <c r="N1722" s="106"/>
      <c r="O1722" s="106"/>
      <c r="P1722" s="106"/>
      <c r="Q1722" s="106"/>
      <c r="R1722" s="106"/>
      <c r="S1722" s="106"/>
      <c r="T1722" s="106"/>
      <c r="U1722" s="106"/>
      <c r="V1722" s="106"/>
      <c r="W1722" s="106"/>
      <c r="X1722" s="106"/>
      <c r="Y1722" s="106"/>
      <c r="Z1722" s="106"/>
      <c r="AA1722" s="106"/>
      <c r="AB1722" s="106"/>
      <c r="AC1722" s="106"/>
      <c r="AD1722" s="106"/>
      <c r="AE1722" s="106"/>
      <c r="AF1722" s="106"/>
      <c r="AG1722" s="106"/>
      <c r="AH1722" s="106"/>
      <c r="AI1722" s="106"/>
      <c r="AJ1722" s="106"/>
      <c r="AK1722" s="106"/>
      <c r="AL1722" s="106"/>
      <c r="AM1722" s="106"/>
      <c r="AN1722" s="106"/>
      <c r="AO1722" s="106"/>
      <c r="AP1722" s="106"/>
      <c r="AQ1722" s="106"/>
      <c r="AR1722" s="106"/>
      <c r="AS1722" s="106"/>
      <c r="AT1722" s="106"/>
      <c r="AU1722" s="106"/>
      <c r="AV1722" s="106"/>
      <c r="AW1722" s="106"/>
      <c r="AX1722" s="106"/>
      <c r="AY1722" s="106"/>
      <c r="AZ1722" s="106"/>
      <c r="BA1722" s="106"/>
      <c r="BB1722" s="106"/>
      <c r="BC1722" s="106"/>
      <c r="BD1722" s="106"/>
      <c r="BE1722" s="106"/>
      <c r="BF1722" s="106"/>
      <c r="BG1722" s="106"/>
      <c r="BH1722" s="106"/>
      <c r="BI1722" s="106"/>
      <c r="BJ1722" s="106"/>
      <c r="BK1722" s="106"/>
      <c r="BL1722" s="106"/>
      <c r="BM1722" s="106"/>
      <c r="BN1722" s="106"/>
      <c r="BO1722" s="106"/>
      <c r="BP1722" s="106"/>
      <c r="BQ1722" s="106"/>
      <c r="BR1722" s="106"/>
      <c r="BS1722" s="106"/>
      <c r="BT1722" s="106"/>
      <c r="BU1722" s="106"/>
      <c r="BV1722" s="106"/>
      <c r="BW1722" s="106"/>
      <c r="BX1722" s="106"/>
      <c r="BY1722" s="106"/>
      <c r="BZ1722" s="106"/>
      <c r="CA1722" s="106"/>
      <c r="CB1722" s="106"/>
      <c r="CC1722" s="106"/>
      <c r="CD1722" s="106"/>
      <c r="CE1722" s="106"/>
      <c r="CF1722" s="106"/>
      <c r="CG1722" s="106"/>
      <c r="CH1722" s="106"/>
      <c r="CI1722" s="106"/>
      <c r="CJ1722" s="106"/>
      <c r="CK1722" s="106"/>
      <c r="CL1722" s="106"/>
      <c r="CM1722" s="106"/>
      <c r="CN1722" s="106"/>
      <c r="CO1722" s="106"/>
      <c r="CP1722" s="106"/>
      <c r="CQ1722" s="106"/>
      <c r="CR1722" s="106"/>
      <c r="CS1722" s="106"/>
      <c r="CT1722" s="106"/>
      <c r="CU1722" s="106"/>
      <c r="CV1722" s="106"/>
      <c r="CW1722" s="106"/>
      <c r="CX1722" s="106"/>
      <c r="CY1722" s="106"/>
      <c r="CZ1722" s="106"/>
      <c r="DA1722" s="106"/>
      <c r="DB1722" s="106"/>
      <c r="DC1722" s="106"/>
      <c r="DD1722" s="106"/>
      <c r="DE1722" s="106"/>
      <c r="DF1722" s="106"/>
      <c r="DG1722" s="106"/>
      <c r="DH1722" s="106"/>
      <c r="DI1722" s="106"/>
      <c r="DJ1722" s="106"/>
      <c r="DK1722" s="106"/>
      <c r="DL1722" s="106"/>
      <c r="DM1722" s="106"/>
      <c r="DN1722" s="106"/>
      <c r="DO1722" s="106"/>
      <c r="DP1722" s="106"/>
      <c r="DQ1722" s="106"/>
      <c r="DR1722" s="106"/>
      <c r="DS1722" s="106"/>
      <c r="DT1722" s="106"/>
      <c r="DU1722" s="106"/>
      <c r="DV1722" s="106"/>
      <c r="DW1722" s="106"/>
      <c r="DX1722" s="106"/>
      <c r="DY1722" s="106"/>
      <c r="DZ1722" s="106"/>
      <c r="EA1722" s="106"/>
      <c r="EB1722" s="106"/>
      <c r="EC1722" s="106"/>
      <c r="ED1722" s="106"/>
      <c r="EE1722" s="106"/>
      <c r="EF1722" s="106"/>
      <c r="EG1722" s="106"/>
      <c r="EH1722" s="106"/>
      <c r="EI1722" s="106"/>
      <c r="EJ1722" s="106"/>
      <c r="EK1722" s="106"/>
      <c r="EL1722" s="106"/>
      <c r="EM1722" s="106"/>
      <c r="EN1722" s="106"/>
      <c r="EO1722" s="106"/>
      <c r="EP1722" s="106"/>
      <c r="EQ1722" s="106"/>
      <c r="ER1722" s="106"/>
      <c r="ES1722" s="106"/>
      <c r="ET1722" s="106"/>
      <c r="EU1722" s="106"/>
      <c r="EV1722" s="106"/>
      <c r="EW1722" s="106"/>
      <c r="EX1722" s="106"/>
      <c r="EY1722" s="106"/>
      <c r="EZ1722" s="106"/>
      <c r="FA1722" s="106"/>
      <c r="FB1722" s="106"/>
      <c r="FC1722" s="106"/>
      <c r="FD1722" s="106"/>
      <c r="FE1722" s="106"/>
      <c r="FF1722" s="106"/>
      <c r="FG1722" s="106"/>
      <c r="FH1722" s="106"/>
      <c r="FI1722" s="106"/>
      <c r="FJ1722" s="106"/>
      <c r="FK1722" s="106"/>
      <c r="FL1722" s="106"/>
      <c r="FM1722" s="106"/>
      <c r="FN1722" s="106"/>
      <c r="FO1722" s="106"/>
      <c r="FP1722" s="106"/>
      <c r="FQ1722" s="106"/>
      <c r="FR1722" s="106"/>
      <c r="FS1722" s="106"/>
      <c r="FT1722" s="106"/>
      <c r="FU1722" s="106"/>
      <c r="FV1722" s="106"/>
      <c r="FW1722" s="106"/>
      <c r="FX1722" s="106"/>
      <c r="FY1722" s="106"/>
      <c r="FZ1722" s="106"/>
      <c r="GA1722" s="106"/>
      <c r="GB1722" s="106"/>
      <c r="GC1722" s="106"/>
      <c r="GD1722" s="106"/>
      <c r="GE1722" s="106"/>
      <c r="GF1722" s="106"/>
      <c r="GG1722" s="106"/>
      <c r="GH1722" s="106"/>
      <c r="GI1722" s="106"/>
      <c r="GJ1722" s="106"/>
      <c r="GK1722" s="106"/>
      <c r="GL1722" s="106"/>
      <c r="GM1722" s="106"/>
      <c r="GN1722" s="106"/>
      <c r="GO1722" s="106"/>
      <c r="GP1722" s="106"/>
      <c r="GQ1722" s="106"/>
      <c r="GR1722" s="106"/>
      <c r="GS1722" s="106"/>
      <c r="GT1722" s="106"/>
      <c r="GU1722" s="106"/>
      <c r="GV1722" s="106"/>
      <c r="GW1722" s="106"/>
      <c r="GX1722" s="106"/>
      <c r="GY1722" s="106"/>
      <c r="GZ1722" s="106"/>
      <c r="HA1722" s="106"/>
      <c r="HB1722" s="106"/>
      <c r="HC1722" s="106"/>
      <c r="HD1722" s="106"/>
      <c r="HE1722" s="106"/>
      <c r="HF1722" s="106"/>
      <c r="HG1722" s="106"/>
      <c r="HH1722" s="106"/>
      <c r="HI1722" s="106"/>
      <c r="HJ1722" s="106"/>
      <c r="HK1722" s="106"/>
      <c r="HL1722" s="106"/>
      <c r="HM1722" s="106"/>
      <c r="HN1722" s="106"/>
      <c r="HO1722" s="106"/>
      <c r="HP1722" s="106"/>
      <c r="HQ1722" s="106"/>
      <c r="HR1722" s="106"/>
      <c r="HS1722" s="106"/>
      <c r="HT1722" s="106"/>
      <c r="HU1722" s="106"/>
      <c r="HV1722" s="106"/>
    </row>
    <row r="1723" spans="1:230" s="107" customFormat="1" ht="60">
      <c r="A1723" s="96" t="s">
        <v>574</v>
      </c>
      <c r="B1723" s="97" t="s">
        <v>593</v>
      </c>
      <c r="C1723" s="111" t="s">
        <v>4549</v>
      </c>
      <c r="D1723" s="96" t="s">
        <v>466</v>
      </c>
      <c r="E1723" s="96" t="s">
        <v>467</v>
      </c>
      <c r="F1723" s="109" t="s">
        <v>4340</v>
      </c>
      <c r="G1723" s="110">
        <v>4026.96</v>
      </c>
      <c r="H1723" s="110">
        <v>4026.96</v>
      </c>
      <c r="I1723" s="110">
        <v>4026.96</v>
      </c>
      <c r="J1723" s="92"/>
      <c r="K1723" s="106"/>
      <c r="L1723" s="92"/>
      <c r="M1723" s="106"/>
      <c r="N1723" s="106"/>
      <c r="O1723" s="106"/>
      <c r="P1723" s="106"/>
      <c r="Q1723" s="106"/>
      <c r="R1723" s="106"/>
      <c r="S1723" s="106"/>
      <c r="T1723" s="106"/>
      <c r="U1723" s="106"/>
      <c r="V1723" s="106"/>
      <c r="W1723" s="106"/>
      <c r="X1723" s="106"/>
      <c r="Y1723" s="106"/>
      <c r="Z1723" s="106"/>
      <c r="AA1723" s="106"/>
      <c r="AB1723" s="106"/>
      <c r="AC1723" s="106"/>
      <c r="AD1723" s="106"/>
      <c r="AE1723" s="106"/>
      <c r="AF1723" s="106"/>
      <c r="AG1723" s="106"/>
      <c r="AH1723" s="106"/>
      <c r="AI1723" s="106"/>
      <c r="AJ1723" s="106"/>
      <c r="AK1723" s="106"/>
      <c r="AL1723" s="106"/>
      <c r="AM1723" s="106"/>
      <c r="AN1723" s="106"/>
      <c r="AO1723" s="106"/>
      <c r="AP1723" s="106"/>
      <c r="AQ1723" s="106"/>
      <c r="AR1723" s="106"/>
      <c r="AS1723" s="106"/>
      <c r="AT1723" s="106"/>
      <c r="AU1723" s="106"/>
      <c r="AV1723" s="106"/>
      <c r="AW1723" s="106"/>
      <c r="AX1723" s="106"/>
      <c r="AY1723" s="106"/>
      <c r="AZ1723" s="106"/>
      <c r="BA1723" s="106"/>
      <c r="BB1723" s="106"/>
      <c r="BC1723" s="106"/>
      <c r="BD1723" s="106"/>
      <c r="BE1723" s="106"/>
      <c r="BF1723" s="106"/>
      <c r="BG1723" s="106"/>
      <c r="BH1723" s="106"/>
      <c r="BI1723" s="106"/>
      <c r="BJ1723" s="106"/>
      <c r="BK1723" s="106"/>
      <c r="BL1723" s="106"/>
      <c r="BM1723" s="106"/>
      <c r="BN1723" s="106"/>
      <c r="BO1723" s="106"/>
      <c r="BP1723" s="106"/>
      <c r="BQ1723" s="106"/>
      <c r="BR1723" s="106"/>
      <c r="BS1723" s="106"/>
      <c r="BT1723" s="106"/>
      <c r="BU1723" s="106"/>
      <c r="BV1723" s="106"/>
      <c r="BW1723" s="106"/>
      <c r="BX1723" s="106"/>
      <c r="BY1723" s="106"/>
      <c r="BZ1723" s="106"/>
      <c r="CA1723" s="106"/>
      <c r="CB1723" s="106"/>
      <c r="CC1723" s="106"/>
      <c r="CD1723" s="106"/>
      <c r="CE1723" s="106"/>
      <c r="CF1723" s="106"/>
      <c r="CG1723" s="106"/>
      <c r="CH1723" s="106"/>
      <c r="CI1723" s="106"/>
      <c r="CJ1723" s="106"/>
      <c r="CK1723" s="106"/>
      <c r="CL1723" s="106"/>
      <c r="CM1723" s="106"/>
      <c r="CN1723" s="106"/>
      <c r="CO1723" s="106"/>
      <c r="CP1723" s="106"/>
      <c r="CQ1723" s="106"/>
      <c r="CR1723" s="106"/>
      <c r="CS1723" s="106"/>
      <c r="CT1723" s="106"/>
      <c r="CU1723" s="106"/>
      <c r="CV1723" s="106"/>
      <c r="CW1723" s="106"/>
      <c r="CX1723" s="106"/>
      <c r="CY1723" s="106"/>
      <c r="CZ1723" s="106"/>
      <c r="DA1723" s="106"/>
      <c r="DB1723" s="106"/>
      <c r="DC1723" s="106"/>
      <c r="DD1723" s="106"/>
      <c r="DE1723" s="106"/>
      <c r="DF1723" s="106"/>
      <c r="DG1723" s="106"/>
      <c r="DH1723" s="106"/>
      <c r="DI1723" s="106"/>
      <c r="DJ1723" s="106"/>
      <c r="DK1723" s="106"/>
      <c r="DL1723" s="106"/>
      <c r="DM1723" s="106"/>
      <c r="DN1723" s="106"/>
      <c r="DO1723" s="106"/>
      <c r="DP1723" s="106"/>
      <c r="DQ1723" s="106"/>
      <c r="DR1723" s="106"/>
      <c r="DS1723" s="106"/>
      <c r="DT1723" s="106"/>
      <c r="DU1723" s="106"/>
      <c r="DV1723" s="106"/>
      <c r="DW1723" s="106"/>
      <c r="DX1723" s="106"/>
      <c r="DY1723" s="106"/>
      <c r="DZ1723" s="106"/>
      <c r="EA1723" s="106"/>
      <c r="EB1723" s="106"/>
      <c r="EC1723" s="106"/>
      <c r="ED1723" s="106"/>
      <c r="EE1723" s="106"/>
      <c r="EF1723" s="106"/>
      <c r="EG1723" s="106"/>
      <c r="EH1723" s="106"/>
      <c r="EI1723" s="106"/>
      <c r="EJ1723" s="106"/>
      <c r="EK1723" s="106"/>
      <c r="EL1723" s="106"/>
      <c r="EM1723" s="106"/>
      <c r="EN1723" s="106"/>
      <c r="EO1723" s="106"/>
      <c r="EP1723" s="106"/>
      <c r="EQ1723" s="106"/>
      <c r="ER1723" s="106"/>
      <c r="ES1723" s="106"/>
      <c r="ET1723" s="106"/>
      <c r="EU1723" s="106"/>
      <c r="EV1723" s="106"/>
      <c r="EW1723" s="106"/>
      <c r="EX1723" s="106"/>
      <c r="EY1723" s="106"/>
      <c r="EZ1723" s="106"/>
      <c r="FA1723" s="106"/>
      <c r="FB1723" s="106"/>
      <c r="FC1723" s="106"/>
      <c r="FD1723" s="106"/>
      <c r="FE1723" s="106"/>
      <c r="FF1723" s="106"/>
      <c r="FG1723" s="106"/>
      <c r="FH1723" s="106"/>
      <c r="FI1723" s="106"/>
      <c r="FJ1723" s="106"/>
      <c r="FK1723" s="106"/>
      <c r="FL1723" s="106"/>
      <c r="FM1723" s="106"/>
      <c r="FN1723" s="106"/>
      <c r="FO1723" s="106"/>
      <c r="FP1723" s="106"/>
      <c r="FQ1723" s="106"/>
      <c r="FR1723" s="106"/>
      <c r="FS1723" s="106"/>
      <c r="FT1723" s="106"/>
      <c r="FU1723" s="106"/>
      <c r="FV1723" s="106"/>
      <c r="FW1723" s="106"/>
      <c r="FX1723" s="106"/>
      <c r="FY1723" s="106"/>
      <c r="FZ1723" s="106"/>
      <c r="GA1723" s="106"/>
      <c r="GB1723" s="106"/>
      <c r="GC1723" s="106"/>
      <c r="GD1723" s="106"/>
      <c r="GE1723" s="106"/>
      <c r="GF1723" s="106"/>
      <c r="GG1723" s="106"/>
      <c r="GH1723" s="106"/>
      <c r="GI1723" s="106"/>
      <c r="GJ1723" s="106"/>
      <c r="GK1723" s="106"/>
      <c r="GL1723" s="106"/>
      <c r="GM1723" s="106"/>
      <c r="GN1723" s="106"/>
      <c r="GO1723" s="106"/>
      <c r="GP1723" s="106"/>
      <c r="GQ1723" s="106"/>
      <c r="GR1723" s="106"/>
      <c r="GS1723" s="106"/>
      <c r="GT1723" s="106"/>
      <c r="GU1723" s="106"/>
      <c r="GV1723" s="106"/>
      <c r="GW1723" s="106"/>
      <c r="GX1723" s="106"/>
      <c r="GY1723" s="106"/>
      <c r="GZ1723" s="106"/>
      <c r="HA1723" s="106"/>
      <c r="HB1723" s="106"/>
      <c r="HC1723" s="106"/>
      <c r="HD1723" s="106"/>
      <c r="HE1723" s="106"/>
      <c r="HF1723" s="106"/>
      <c r="HG1723" s="106"/>
      <c r="HH1723" s="106"/>
      <c r="HI1723" s="106"/>
      <c r="HJ1723" s="106"/>
      <c r="HK1723" s="106"/>
      <c r="HL1723" s="106"/>
      <c r="HM1723" s="106"/>
      <c r="HN1723" s="106"/>
      <c r="HO1723" s="106"/>
      <c r="HP1723" s="106"/>
      <c r="HQ1723" s="106"/>
      <c r="HR1723" s="106"/>
      <c r="HS1723" s="106"/>
      <c r="HT1723" s="106"/>
      <c r="HU1723" s="106"/>
      <c r="HV1723" s="106"/>
    </row>
    <row r="1724" spans="1:230" s="107" customFormat="1" ht="75">
      <c r="A1724" s="96" t="s">
        <v>1202</v>
      </c>
      <c r="B1724" s="97">
        <v>41851145249</v>
      </c>
      <c r="C1724" s="111" t="s">
        <v>4550</v>
      </c>
      <c r="D1724" s="96" t="s">
        <v>466</v>
      </c>
      <c r="E1724" s="96" t="s">
        <v>467</v>
      </c>
      <c r="F1724" s="109" t="s">
        <v>4341</v>
      </c>
      <c r="G1724" s="110">
        <v>3347.64</v>
      </c>
      <c r="H1724" s="110">
        <v>0</v>
      </c>
      <c r="I1724" s="110">
        <v>0</v>
      </c>
      <c r="J1724" s="92"/>
      <c r="K1724" s="106"/>
      <c r="L1724" s="92"/>
      <c r="M1724" s="106"/>
      <c r="N1724" s="106"/>
      <c r="O1724" s="106"/>
      <c r="P1724" s="106"/>
      <c r="Q1724" s="106"/>
      <c r="R1724" s="106"/>
      <c r="S1724" s="106"/>
      <c r="T1724" s="106"/>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c r="AN1724" s="106"/>
      <c r="AO1724" s="106"/>
      <c r="AP1724" s="106"/>
      <c r="AQ1724" s="106"/>
      <c r="AR1724" s="106"/>
      <c r="AS1724" s="106"/>
      <c r="AT1724" s="106"/>
      <c r="AU1724" s="106"/>
      <c r="AV1724" s="106"/>
      <c r="AW1724" s="106"/>
      <c r="AX1724" s="106"/>
      <c r="AY1724" s="106"/>
      <c r="AZ1724" s="106"/>
      <c r="BA1724" s="106"/>
      <c r="BB1724" s="106"/>
      <c r="BC1724" s="106"/>
      <c r="BD1724" s="106"/>
      <c r="BE1724" s="106"/>
      <c r="BF1724" s="106"/>
      <c r="BG1724" s="106"/>
      <c r="BH1724" s="106"/>
      <c r="BI1724" s="106"/>
      <c r="BJ1724" s="106"/>
      <c r="BK1724" s="106"/>
      <c r="BL1724" s="106"/>
      <c r="BM1724" s="106"/>
      <c r="BN1724" s="106"/>
      <c r="BO1724" s="106"/>
      <c r="BP1724" s="106"/>
      <c r="BQ1724" s="106"/>
      <c r="BR1724" s="106"/>
      <c r="BS1724" s="106"/>
      <c r="BT1724" s="106"/>
      <c r="BU1724" s="106"/>
      <c r="BV1724" s="106"/>
      <c r="BW1724" s="106"/>
      <c r="BX1724" s="106"/>
      <c r="BY1724" s="106"/>
      <c r="BZ1724" s="106"/>
      <c r="CA1724" s="106"/>
      <c r="CB1724" s="106"/>
      <c r="CC1724" s="106"/>
      <c r="CD1724" s="106"/>
      <c r="CE1724" s="106"/>
      <c r="CF1724" s="106"/>
      <c r="CG1724" s="106"/>
      <c r="CH1724" s="106"/>
      <c r="CI1724" s="106"/>
      <c r="CJ1724" s="106"/>
      <c r="CK1724" s="106"/>
      <c r="CL1724" s="106"/>
      <c r="CM1724" s="106"/>
      <c r="CN1724" s="106"/>
      <c r="CO1724" s="106"/>
      <c r="CP1724" s="106"/>
      <c r="CQ1724" s="106"/>
      <c r="CR1724" s="106"/>
      <c r="CS1724" s="106"/>
      <c r="CT1724" s="106"/>
      <c r="CU1724" s="106"/>
      <c r="CV1724" s="106"/>
      <c r="CW1724" s="106"/>
      <c r="CX1724" s="106"/>
      <c r="CY1724" s="106"/>
      <c r="CZ1724" s="106"/>
      <c r="DA1724" s="106"/>
      <c r="DB1724" s="106"/>
      <c r="DC1724" s="106"/>
      <c r="DD1724" s="106"/>
      <c r="DE1724" s="106"/>
      <c r="DF1724" s="106"/>
      <c r="DG1724" s="106"/>
      <c r="DH1724" s="106"/>
      <c r="DI1724" s="106"/>
      <c r="DJ1724" s="106"/>
      <c r="DK1724" s="106"/>
      <c r="DL1724" s="106"/>
      <c r="DM1724" s="106"/>
      <c r="DN1724" s="106"/>
      <c r="DO1724" s="106"/>
      <c r="DP1724" s="106"/>
      <c r="DQ1724" s="106"/>
      <c r="DR1724" s="106"/>
      <c r="DS1724" s="106"/>
      <c r="DT1724" s="106"/>
      <c r="DU1724" s="106"/>
      <c r="DV1724" s="106"/>
      <c r="DW1724" s="106"/>
      <c r="DX1724" s="106"/>
      <c r="DY1724" s="106"/>
      <c r="DZ1724" s="106"/>
      <c r="EA1724" s="106"/>
      <c r="EB1724" s="106"/>
      <c r="EC1724" s="106"/>
      <c r="ED1724" s="106"/>
      <c r="EE1724" s="106"/>
      <c r="EF1724" s="106"/>
      <c r="EG1724" s="106"/>
      <c r="EH1724" s="106"/>
      <c r="EI1724" s="106"/>
      <c r="EJ1724" s="106"/>
      <c r="EK1724" s="106"/>
      <c r="EL1724" s="106"/>
      <c r="EM1724" s="106"/>
      <c r="EN1724" s="106"/>
      <c r="EO1724" s="106"/>
      <c r="EP1724" s="106"/>
      <c r="EQ1724" s="106"/>
      <c r="ER1724" s="106"/>
      <c r="ES1724" s="106"/>
      <c r="ET1724" s="106"/>
      <c r="EU1724" s="106"/>
      <c r="EV1724" s="106"/>
      <c r="EW1724" s="106"/>
      <c r="EX1724" s="106"/>
      <c r="EY1724" s="106"/>
      <c r="EZ1724" s="106"/>
      <c r="FA1724" s="106"/>
      <c r="FB1724" s="106"/>
      <c r="FC1724" s="106"/>
      <c r="FD1724" s="106"/>
      <c r="FE1724" s="106"/>
      <c r="FF1724" s="106"/>
      <c r="FG1724" s="106"/>
      <c r="FH1724" s="106"/>
      <c r="FI1724" s="106"/>
      <c r="FJ1724" s="106"/>
      <c r="FK1724" s="106"/>
      <c r="FL1724" s="106"/>
      <c r="FM1724" s="106"/>
      <c r="FN1724" s="106"/>
      <c r="FO1724" s="106"/>
      <c r="FP1724" s="106"/>
      <c r="FQ1724" s="106"/>
      <c r="FR1724" s="106"/>
      <c r="FS1724" s="106"/>
      <c r="FT1724" s="106"/>
      <c r="FU1724" s="106"/>
      <c r="FV1724" s="106"/>
      <c r="FW1724" s="106"/>
      <c r="FX1724" s="106"/>
      <c r="FY1724" s="106"/>
      <c r="FZ1724" s="106"/>
      <c r="GA1724" s="106"/>
      <c r="GB1724" s="106"/>
      <c r="GC1724" s="106"/>
      <c r="GD1724" s="106"/>
      <c r="GE1724" s="106"/>
      <c r="GF1724" s="106"/>
      <c r="GG1724" s="106"/>
      <c r="GH1724" s="106"/>
      <c r="GI1724" s="106"/>
      <c r="GJ1724" s="106"/>
      <c r="GK1724" s="106"/>
      <c r="GL1724" s="106"/>
      <c r="GM1724" s="106"/>
      <c r="GN1724" s="106"/>
      <c r="GO1724" s="106"/>
      <c r="GP1724" s="106"/>
      <c r="GQ1724" s="106"/>
      <c r="GR1724" s="106"/>
      <c r="GS1724" s="106"/>
      <c r="GT1724" s="106"/>
      <c r="GU1724" s="106"/>
      <c r="GV1724" s="106"/>
      <c r="GW1724" s="106"/>
      <c r="GX1724" s="106"/>
      <c r="GY1724" s="106"/>
      <c r="GZ1724" s="106"/>
      <c r="HA1724" s="106"/>
      <c r="HB1724" s="106"/>
      <c r="HC1724" s="106"/>
      <c r="HD1724" s="106"/>
      <c r="HE1724" s="106"/>
      <c r="HF1724" s="106"/>
      <c r="HG1724" s="106"/>
      <c r="HH1724" s="106"/>
      <c r="HI1724" s="106"/>
      <c r="HJ1724" s="106"/>
      <c r="HK1724" s="106"/>
      <c r="HL1724" s="106"/>
      <c r="HM1724" s="106"/>
      <c r="HN1724" s="106"/>
      <c r="HO1724" s="106"/>
      <c r="HP1724" s="106"/>
      <c r="HQ1724" s="106"/>
      <c r="HR1724" s="106"/>
      <c r="HS1724" s="106"/>
      <c r="HT1724" s="106"/>
      <c r="HU1724" s="106"/>
      <c r="HV1724" s="106"/>
    </row>
    <row r="1725" spans="1:230" s="107" customFormat="1" ht="85.5">
      <c r="A1725" s="96" t="s">
        <v>4462</v>
      </c>
      <c r="B1725" s="97">
        <v>4740876000125</v>
      </c>
      <c r="C1725" s="109" t="s">
        <v>4551</v>
      </c>
      <c r="D1725" s="96" t="s">
        <v>463</v>
      </c>
      <c r="E1725" s="145" t="s">
        <v>468</v>
      </c>
      <c r="F1725" s="109" t="s">
        <v>4342</v>
      </c>
      <c r="G1725" s="110">
        <v>907194.8</v>
      </c>
      <c r="H1725" s="110">
        <v>0</v>
      </c>
      <c r="I1725" s="110">
        <v>0</v>
      </c>
      <c r="J1725" s="92"/>
      <c r="K1725" s="106"/>
      <c r="L1725" s="92"/>
      <c r="M1725" s="106"/>
      <c r="N1725" s="106"/>
      <c r="O1725" s="106"/>
      <c r="P1725" s="106"/>
      <c r="Q1725" s="106"/>
      <c r="R1725" s="106"/>
      <c r="S1725" s="106"/>
      <c r="T1725" s="106"/>
      <c r="U1725" s="106"/>
      <c r="V1725" s="106"/>
      <c r="W1725" s="106"/>
      <c r="X1725" s="106"/>
      <c r="Y1725" s="106"/>
      <c r="Z1725" s="106"/>
      <c r="AA1725" s="106"/>
      <c r="AB1725" s="106"/>
      <c r="AC1725" s="106"/>
      <c r="AD1725" s="106"/>
      <c r="AE1725" s="106"/>
      <c r="AF1725" s="106"/>
      <c r="AG1725" s="106"/>
      <c r="AH1725" s="106"/>
      <c r="AI1725" s="106"/>
      <c r="AJ1725" s="106"/>
      <c r="AK1725" s="106"/>
      <c r="AL1725" s="106"/>
      <c r="AM1725" s="106"/>
      <c r="AN1725" s="106"/>
      <c r="AO1725" s="106"/>
      <c r="AP1725" s="106"/>
      <c r="AQ1725" s="106"/>
      <c r="AR1725" s="106"/>
      <c r="AS1725" s="106"/>
      <c r="AT1725" s="106"/>
      <c r="AU1725" s="106"/>
      <c r="AV1725" s="106"/>
      <c r="AW1725" s="106"/>
      <c r="AX1725" s="106"/>
      <c r="AY1725" s="106"/>
      <c r="AZ1725" s="106"/>
      <c r="BA1725" s="106"/>
      <c r="BB1725" s="106"/>
      <c r="BC1725" s="106"/>
      <c r="BD1725" s="106"/>
      <c r="BE1725" s="106"/>
      <c r="BF1725" s="106"/>
      <c r="BG1725" s="106"/>
      <c r="BH1725" s="106"/>
      <c r="BI1725" s="106"/>
      <c r="BJ1725" s="106"/>
      <c r="BK1725" s="106"/>
      <c r="BL1725" s="106"/>
      <c r="BM1725" s="106"/>
      <c r="BN1725" s="106"/>
      <c r="BO1725" s="106"/>
      <c r="BP1725" s="106"/>
      <c r="BQ1725" s="106"/>
      <c r="BR1725" s="106"/>
      <c r="BS1725" s="106"/>
      <c r="BT1725" s="106"/>
      <c r="BU1725" s="106"/>
      <c r="BV1725" s="106"/>
      <c r="BW1725" s="106"/>
      <c r="BX1725" s="106"/>
      <c r="BY1725" s="106"/>
      <c r="BZ1725" s="106"/>
      <c r="CA1725" s="106"/>
      <c r="CB1725" s="106"/>
      <c r="CC1725" s="106"/>
      <c r="CD1725" s="106"/>
      <c r="CE1725" s="106"/>
      <c r="CF1725" s="106"/>
      <c r="CG1725" s="106"/>
      <c r="CH1725" s="106"/>
      <c r="CI1725" s="106"/>
      <c r="CJ1725" s="106"/>
      <c r="CK1725" s="106"/>
      <c r="CL1725" s="106"/>
      <c r="CM1725" s="106"/>
      <c r="CN1725" s="106"/>
      <c r="CO1725" s="106"/>
      <c r="CP1725" s="106"/>
      <c r="CQ1725" s="106"/>
      <c r="CR1725" s="106"/>
      <c r="CS1725" s="106"/>
      <c r="CT1725" s="106"/>
      <c r="CU1725" s="106"/>
      <c r="CV1725" s="106"/>
      <c r="CW1725" s="106"/>
      <c r="CX1725" s="106"/>
      <c r="CY1725" s="106"/>
      <c r="CZ1725" s="106"/>
      <c r="DA1725" s="106"/>
      <c r="DB1725" s="106"/>
      <c r="DC1725" s="106"/>
      <c r="DD1725" s="106"/>
      <c r="DE1725" s="106"/>
      <c r="DF1725" s="106"/>
      <c r="DG1725" s="106"/>
      <c r="DH1725" s="106"/>
      <c r="DI1725" s="106"/>
      <c r="DJ1725" s="106"/>
      <c r="DK1725" s="106"/>
      <c r="DL1725" s="106"/>
      <c r="DM1725" s="106"/>
      <c r="DN1725" s="106"/>
      <c r="DO1725" s="106"/>
      <c r="DP1725" s="106"/>
      <c r="DQ1725" s="106"/>
      <c r="DR1725" s="106"/>
      <c r="DS1725" s="106"/>
      <c r="DT1725" s="106"/>
      <c r="DU1725" s="106"/>
      <c r="DV1725" s="106"/>
      <c r="DW1725" s="106"/>
      <c r="DX1725" s="106"/>
      <c r="DY1725" s="106"/>
      <c r="DZ1725" s="106"/>
      <c r="EA1725" s="106"/>
      <c r="EB1725" s="106"/>
      <c r="EC1725" s="106"/>
      <c r="ED1725" s="106"/>
      <c r="EE1725" s="106"/>
      <c r="EF1725" s="106"/>
      <c r="EG1725" s="106"/>
      <c r="EH1725" s="106"/>
      <c r="EI1725" s="106"/>
      <c r="EJ1725" s="106"/>
      <c r="EK1725" s="106"/>
      <c r="EL1725" s="106"/>
      <c r="EM1725" s="106"/>
      <c r="EN1725" s="106"/>
      <c r="EO1725" s="106"/>
      <c r="EP1725" s="106"/>
      <c r="EQ1725" s="106"/>
      <c r="ER1725" s="106"/>
      <c r="ES1725" s="106"/>
      <c r="ET1725" s="106"/>
      <c r="EU1725" s="106"/>
      <c r="EV1725" s="106"/>
      <c r="EW1725" s="106"/>
      <c r="EX1725" s="106"/>
      <c r="EY1725" s="106"/>
      <c r="EZ1725" s="106"/>
      <c r="FA1725" s="106"/>
      <c r="FB1725" s="106"/>
      <c r="FC1725" s="106"/>
      <c r="FD1725" s="106"/>
      <c r="FE1725" s="106"/>
      <c r="FF1725" s="106"/>
      <c r="FG1725" s="106"/>
      <c r="FH1725" s="106"/>
      <c r="FI1725" s="106"/>
      <c r="FJ1725" s="106"/>
      <c r="FK1725" s="106"/>
      <c r="FL1725" s="106"/>
      <c r="FM1725" s="106"/>
      <c r="FN1725" s="106"/>
      <c r="FO1725" s="106"/>
      <c r="FP1725" s="106"/>
      <c r="FQ1725" s="106"/>
      <c r="FR1725" s="106"/>
      <c r="FS1725" s="106"/>
      <c r="FT1725" s="106"/>
      <c r="FU1725" s="106"/>
      <c r="FV1725" s="106"/>
      <c r="FW1725" s="106"/>
      <c r="FX1725" s="106"/>
      <c r="FY1725" s="106"/>
      <c r="FZ1725" s="106"/>
      <c r="GA1725" s="106"/>
      <c r="GB1725" s="106"/>
      <c r="GC1725" s="106"/>
      <c r="GD1725" s="106"/>
      <c r="GE1725" s="106"/>
      <c r="GF1725" s="106"/>
      <c r="GG1725" s="106"/>
      <c r="GH1725" s="106"/>
      <c r="GI1725" s="106"/>
      <c r="GJ1725" s="106"/>
      <c r="GK1725" s="106"/>
      <c r="GL1725" s="106"/>
      <c r="GM1725" s="106"/>
      <c r="GN1725" s="106"/>
      <c r="GO1725" s="106"/>
      <c r="GP1725" s="106"/>
      <c r="GQ1725" s="106"/>
      <c r="GR1725" s="106"/>
      <c r="GS1725" s="106"/>
      <c r="GT1725" s="106"/>
      <c r="GU1725" s="106"/>
      <c r="GV1725" s="106"/>
      <c r="GW1725" s="106"/>
      <c r="GX1725" s="106"/>
      <c r="GY1725" s="106"/>
      <c r="GZ1725" s="106"/>
      <c r="HA1725" s="106"/>
      <c r="HB1725" s="106"/>
      <c r="HC1725" s="106"/>
      <c r="HD1725" s="106"/>
      <c r="HE1725" s="106"/>
      <c r="HF1725" s="106"/>
      <c r="HG1725" s="106"/>
      <c r="HH1725" s="106"/>
      <c r="HI1725" s="106"/>
      <c r="HJ1725" s="106"/>
      <c r="HK1725" s="106"/>
      <c r="HL1725" s="106"/>
      <c r="HM1725" s="106"/>
      <c r="HN1725" s="106"/>
      <c r="HO1725" s="106"/>
      <c r="HP1725" s="106"/>
      <c r="HQ1725" s="106"/>
      <c r="HR1725" s="106"/>
      <c r="HS1725" s="106"/>
      <c r="HT1725" s="106"/>
      <c r="HU1725" s="106"/>
      <c r="HV1725" s="106"/>
    </row>
    <row r="1726" spans="1:230" s="107" customFormat="1" ht="75">
      <c r="A1726" s="96" t="s">
        <v>4463</v>
      </c>
      <c r="B1726" s="97">
        <v>78607477234</v>
      </c>
      <c r="C1726" s="111" t="s">
        <v>4552</v>
      </c>
      <c r="D1726" s="96" t="s">
        <v>466</v>
      </c>
      <c r="E1726" s="96" t="s">
        <v>467</v>
      </c>
      <c r="F1726" s="109" t="s">
        <v>4343</v>
      </c>
      <c r="G1726" s="110">
        <v>2349.09</v>
      </c>
      <c r="H1726" s="110">
        <v>0</v>
      </c>
      <c r="I1726" s="110">
        <v>0</v>
      </c>
      <c r="J1726" s="92"/>
      <c r="K1726" s="106"/>
      <c r="L1726" s="92"/>
      <c r="M1726" s="106"/>
      <c r="N1726" s="106"/>
      <c r="O1726" s="106"/>
      <c r="P1726" s="106"/>
      <c r="Q1726" s="106"/>
      <c r="R1726" s="106"/>
      <c r="S1726" s="106"/>
      <c r="T1726" s="106"/>
      <c r="U1726" s="106"/>
      <c r="V1726" s="106"/>
      <c r="W1726" s="106"/>
      <c r="X1726" s="106"/>
      <c r="Y1726" s="106"/>
      <c r="Z1726" s="106"/>
      <c r="AA1726" s="106"/>
      <c r="AB1726" s="106"/>
      <c r="AC1726" s="106"/>
      <c r="AD1726" s="106"/>
      <c r="AE1726" s="106"/>
      <c r="AF1726" s="106"/>
      <c r="AG1726" s="106"/>
      <c r="AH1726" s="106"/>
      <c r="AI1726" s="106"/>
      <c r="AJ1726" s="106"/>
      <c r="AK1726" s="106"/>
      <c r="AL1726" s="106"/>
      <c r="AM1726" s="106"/>
      <c r="AN1726" s="106"/>
      <c r="AO1726" s="106"/>
      <c r="AP1726" s="106"/>
      <c r="AQ1726" s="106"/>
      <c r="AR1726" s="106"/>
      <c r="AS1726" s="106"/>
      <c r="AT1726" s="106"/>
      <c r="AU1726" s="106"/>
      <c r="AV1726" s="106"/>
      <c r="AW1726" s="106"/>
      <c r="AX1726" s="106"/>
      <c r="AY1726" s="106"/>
      <c r="AZ1726" s="106"/>
      <c r="BA1726" s="106"/>
      <c r="BB1726" s="106"/>
      <c r="BC1726" s="106"/>
      <c r="BD1726" s="106"/>
      <c r="BE1726" s="106"/>
      <c r="BF1726" s="106"/>
      <c r="BG1726" s="106"/>
      <c r="BH1726" s="106"/>
      <c r="BI1726" s="106"/>
      <c r="BJ1726" s="106"/>
      <c r="BK1726" s="106"/>
      <c r="BL1726" s="106"/>
      <c r="BM1726" s="106"/>
      <c r="BN1726" s="106"/>
      <c r="BO1726" s="106"/>
      <c r="BP1726" s="106"/>
      <c r="BQ1726" s="106"/>
      <c r="BR1726" s="106"/>
      <c r="BS1726" s="106"/>
      <c r="BT1726" s="106"/>
      <c r="BU1726" s="106"/>
      <c r="BV1726" s="106"/>
      <c r="BW1726" s="106"/>
      <c r="BX1726" s="106"/>
      <c r="BY1726" s="106"/>
      <c r="BZ1726" s="106"/>
      <c r="CA1726" s="106"/>
      <c r="CB1726" s="106"/>
      <c r="CC1726" s="106"/>
      <c r="CD1726" s="106"/>
      <c r="CE1726" s="106"/>
      <c r="CF1726" s="106"/>
      <c r="CG1726" s="106"/>
      <c r="CH1726" s="106"/>
      <c r="CI1726" s="106"/>
      <c r="CJ1726" s="106"/>
      <c r="CK1726" s="106"/>
      <c r="CL1726" s="106"/>
      <c r="CM1726" s="106"/>
      <c r="CN1726" s="106"/>
      <c r="CO1726" s="106"/>
      <c r="CP1726" s="106"/>
      <c r="CQ1726" s="106"/>
      <c r="CR1726" s="106"/>
      <c r="CS1726" s="106"/>
      <c r="CT1726" s="106"/>
      <c r="CU1726" s="106"/>
      <c r="CV1726" s="106"/>
      <c r="CW1726" s="106"/>
      <c r="CX1726" s="106"/>
      <c r="CY1726" s="106"/>
      <c r="CZ1726" s="106"/>
      <c r="DA1726" s="106"/>
      <c r="DB1726" s="106"/>
      <c r="DC1726" s="106"/>
      <c r="DD1726" s="106"/>
      <c r="DE1726" s="106"/>
      <c r="DF1726" s="106"/>
      <c r="DG1726" s="106"/>
      <c r="DH1726" s="106"/>
      <c r="DI1726" s="106"/>
      <c r="DJ1726" s="106"/>
      <c r="DK1726" s="106"/>
      <c r="DL1726" s="106"/>
      <c r="DM1726" s="106"/>
      <c r="DN1726" s="106"/>
      <c r="DO1726" s="106"/>
      <c r="DP1726" s="106"/>
      <c r="DQ1726" s="106"/>
      <c r="DR1726" s="106"/>
      <c r="DS1726" s="106"/>
      <c r="DT1726" s="106"/>
      <c r="DU1726" s="106"/>
      <c r="DV1726" s="106"/>
      <c r="DW1726" s="106"/>
      <c r="DX1726" s="106"/>
      <c r="DY1726" s="106"/>
      <c r="DZ1726" s="106"/>
      <c r="EA1726" s="106"/>
      <c r="EB1726" s="106"/>
      <c r="EC1726" s="106"/>
      <c r="ED1726" s="106"/>
      <c r="EE1726" s="106"/>
      <c r="EF1726" s="106"/>
      <c r="EG1726" s="106"/>
      <c r="EH1726" s="106"/>
      <c r="EI1726" s="106"/>
      <c r="EJ1726" s="106"/>
      <c r="EK1726" s="106"/>
      <c r="EL1726" s="106"/>
      <c r="EM1726" s="106"/>
      <c r="EN1726" s="106"/>
      <c r="EO1726" s="106"/>
      <c r="EP1726" s="106"/>
      <c r="EQ1726" s="106"/>
      <c r="ER1726" s="106"/>
      <c r="ES1726" s="106"/>
      <c r="ET1726" s="106"/>
      <c r="EU1726" s="106"/>
      <c r="EV1726" s="106"/>
      <c r="EW1726" s="106"/>
      <c r="EX1726" s="106"/>
      <c r="EY1726" s="106"/>
      <c r="EZ1726" s="106"/>
      <c r="FA1726" s="106"/>
      <c r="FB1726" s="106"/>
      <c r="FC1726" s="106"/>
      <c r="FD1726" s="106"/>
      <c r="FE1726" s="106"/>
      <c r="FF1726" s="106"/>
      <c r="FG1726" s="106"/>
      <c r="FH1726" s="106"/>
      <c r="FI1726" s="106"/>
      <c r="FJ1726" s="106"/>
      <c r="FK1726" s="106"/>
      <c r="FL1726" s="106"/>
      <c r="FM1726" s="106"/>
      <c r="FN1726" s="106"/>
      <c r="FO1726" s="106"/>
      <c r="FP1726" s="106"/>
      <c r="FQ1726" s="106"/>
      <c r="FR1726" s="106"/>
      <c r="FS1726" s="106"/>
      <c r="FT1726" s="106"/>
      <c r="FU1726" s="106"/>
      <c r="FV1726" s="106"/>
      <c r="FW1726" s="106"/>
      <c r="FX1726" s="106"/>
      <c r="FY1726" s="106"/>
      <c r="FZ1726" s="106"/>
      <c r="GA1726" s="106"/>
      <c r="GB1726" s="106"/>
      <c r="GC1726" s="106"/>
      <c r="GD1726" s="106"/>
      <c r="GE1726" s="106"/>
      <c r="GF1726" s="106"/>
      <c r="GG1726" s="106"/>
      <c r="GH1726" s="106"/>
      <c r="GI1726" s="106"/>
      <c r="GJ1726" s="106"/>
      <c r="GK1726" s="106"/>
      <c r="GL1726" s="106"/>
      <c r="GM1726" s="106"/>
      <c r="GN1726" s="106"/>
      <c r="GO1726" s="106"/>
      <c r="GP1726" s="106"/>
      <c r="GQ1726" s="106"/>
      <c r="GR1726" s="106"/>
      <c r="GS1726" s="106"/>
      <c r="GT1726" s="106"/>
      <c r="GU1726" s="106"/>
      <c r="GV1726" s="106"/>
      <c r="GW1726" s="106"/>
      <c r="GX1726" s="106"/>
      <c r="GY1726" s="106"/>
      <c r="GZ1726" s="106"/>
      <c r="HA1726" s="106"/>
      <c r="HB1726" s="106"/>
      <c r="HC1726" s="106"/>
      <c r="HD1726" s="106"/>
      <c r="HE1726" s="106"/>
      <c r="HF1726" s="106"/>
      <c r="HG1726" s="106"/>
      <c r="HH1726" s="106"/>
      <c r="HI1726" s="106"/>
      <c r="HJ1726" s="106"/>
      <c r="HK1726" s="106"/>
      <c r="HL1726" s="106"/>
      <c r="HM1726" s="106"/>
      <c r="HN1726" s="106"/>
      <c r="HO1726" s="106"/>
      <c r="HP1726" s="106"/>
      <c r="HQ1726" s="106"/>
      <c r="HR1726" s="106"/>
      <c r="HS1726" s="106"/>
      <c r="HT1726" s="106"/>
      <c r="HU1726" s="106"/>
      <c r="HV1726" s="106"/>
    </row>
    <row r="1727" spans="1:230" s="107" customFormat="1" ht="75">
      <c r="A1727" s="96" t="s">
        <v>4464</v>
      </c>
      <c r="B1727" s="97">
        <v>92248586191</v>
      </c>
      <c r="C1727" s="111" t="s">
        <v>4553</v>
      </c>
      <c r="D1727" s="96" t="s">
        <v>466</v>
      </c>
      <c r="E1727" s="96" t="s">
        <v>467</v>
      </c>
      <c r="F1727" s="109" t="s">
        <v>4344</v>
      </c>
      <c r="G1727" s="110">
        <v>14558</v>
      </c>
      <c r="H1727" s="110">
        <v>0</v>
      </c>
      <c r="I1727" s="110">
        <v>0</v>
      </c>
      <c r="J1727" s="92"/>
      <c r="K1727" s="106"/>
      <c r="L1727" s="92"/>
      <c r="M1727" s="106"/>
      <c r="N1727" s="106"/>
      <c r="O1727" s="106"/>
      <c r="P1727" s="106"/>
      <c r="Q1727" s="106"/>
      <c r="R1727" s="106"/>
      <c r="S1727" s="106"/>
      <c r="T1727" s="106"/>
      <c r="U1727" s="106"/>
      <c r="V1727" s="106"/>
      <c r="W1727" s="106"/>
      <c r="X1727" s="106"/>
      <c r="Y1727" s="106"/>
      <c r="Z1727" s="106"/>
      <c r="AA1727" s="106"/>
      <c r="AB1727" s="106"/>
      <c r="AC1727" s="106"/>
      <c r="AD1727" s="106"/>
      <c r="AE1727" s="106"/>
      <c r="AF1727" s="106"/>
      <c r="AG1727" s="106"/>
      <c r="AH1727" s="106"/>
      <c r="AI1727" s="106"/>
      <c r="AJ1727" s="106"/>
      <c r="AK1727" s="106"/>
      <c r="AL1727" s="106"/>
      <c r="AM1727" s="106"/>
      <c r="AN1727" s="106"/>
      <c r="AO1727" s="106"/>
      <c r="AP1727" s="106"/>
      <c r="AQ1727" s="106"/>
      <c r="AR1727" s="106"/>
      <c r="AS1727" s="106"/>
      <c r="AT1727" s="106"/>
      <c r="AU1727" s="106"/>
      <c r="AV1727" s="106"/>
      <c r="AW1727" s="106"/>
      <c r="AX1727" s="106"/>
      <c r="AY1727" s="106"/>
      <c r="AZ1727" s="106"/>
      <c r="BA1727" s="106"/>
      <c r="BB1727" s="106"/>
      <c r="BC1727" s="106"/>
      <c r="BD1727" s="106"/>
      <c r="BE1727" s="106"/>
      <c r="BF1727" s="106"/>
      <c r="BG1727" s="106"/>
      <c r="BH1727" s="106"/>
      <c r="BI1727" s="106"/>
      <c r="BJ1727" s="106"/>
      <c r="BK1727" s="106"/>
      <c r="BL1727" s="106"/>
      <c r="BM1727" s="106"/>
      <c r="BN1727" s="106"/>
      <c r="BO1727" s="106"/>
      <c r="BP1727" s="106"/>
      <c r="BQ1727" s="106"/>
      <c r="BR1727" s="106"/>
      <c r="BS1727" s="106"/>
      <c r="BT1727" s="106"/>
      <c r="BU1727" s="106"/>
      <c r="BV1727" s="106"/>
      <c r="BW1727" s="106"/>
      <c r="BX1727" s="106"/>
      <c r="BY1727" s="106"/>
      <c r="BZ1727" s="106"/>
      <c r="CA1727" s="106"/>
      <c r="CB1727" s="106"/>
      <c r="CC1727" s="106"/>
      <c r="CD1727" s="106"/>
      <c r="CE1727" s="106"/>
      <c r="CF1727" s="106"/>
      <c r="CG1727" s="106"/>
      <c r="CH1727" s="106"/>
      <c r="CI1727" s="106"/>
      <c r="CJ1727" s="106"/>
      <c r="CK1727" s="106"/>
      <c r="CL1727" s="106"/>
      <c r="CM1727" s="106"/>
      <c r="CN1727" s="106"/>
      <c r="CO1727" s="106"/>
      <c r="CP1727" s="106"/>
      <c r="CQ1727" s="106"/>
      <c r="CR1727" s="106"/>
      <c r="CS1727" s="106"/>
      <c r="CT1727" s="106"/>
      <c r="CU1727" s="106"/>
      <c r="CV1727" s="106"/>
      <c r="CW1727" s="106"/>
      <c r="CX1727" s="106"/>
      <c r="CY1727" s="106"/>
      <c r="CZ1727" s="106"/>
      <c r="DA1727" s="106"/>
      <c r="DB1727" s="106"/>
      <c r="DC1727" s="106"/>
      <c r="DD1727" s="106"/>
      <c r="DE1727" s="106"/>
      <c r="DF1727" s="106"/>
      <c r="DG1727" s="106"/>
      <c r="DH1727" s="106"/>
      <c r="DI1727" s="106"/>
      <c r="DJ1727" s="106"/>
      <c r="DK1727" s="106"/>
      <c r="DL1727" s="106"/>
      <c r="DM1727" s="106"/>
      <c r="DN1727" s="106"/>
      <c r="DO1727" s="106"/>
      <c r="DP1727" s="106"/>
      <c r="DQ1727" s="106"/>
      <c r="DR1727" s="106"/>
      <c r="DS1727" s="106"/>
      <c r="DT1727" s="106"/>
      <c r="DU1727" s="106"/>
      <c r="DV1727" s="106"/>
      <c r="DW1727" s="106"/>
      <c r="DX1727" s="106"/>
      <c r="DY1727" s="106"/>
      <c r="DZ1727" s="106"/>
      <c r="EA1727" s="106"/>
      <c r="EB1727" s="106"/>
      <c r="EC1727" s="106"/>
      <c r="ED1727" s="106"/>
      <c r="EE1727" s="106"/>
      <c r="EF1727" s="106"/>
      <c r="EG1727" s="106"/>
      <c r="EH1727" s="106"/>
      <c r="EI1727" s="106"/>
      <c r="EJ1727" s="106"/>
      <c r="EK1727" s="106"/>
      <c r="EL1727" s="106"/>
      <c r="EM1727" s="106"/>
      <c r="EN1727" s="106"/>
      <c r="EO1727" s="106"/>
      <c r="EP1727" s="106"/>
      <c r="EQ1727" s="106"/>
      <c r="ER1727" s="106"/>
      <c r="ES1727" s="106"/>
      <c r="ET1727" s="106"/>
      <c r="EU1727" s="106"/>
      <c r="EV1727" s="106"/>
      <c r="EW1727" s="106"/>
      <c r="EX1727" s="106"/>
      <c r="EY1727" s="106"/>
      <c r="EZ1727" s="106"/>
      <c r="FA1727" s="106"/>
      <c r="FB1727" s="106"/>
      <c r="FC1727" s="106"/>
      <c r="FD1727" s="106"/>
      <c r="FE1727" s="106"/>
      <c r="FF1727" s="106"/>
      <c r="FG1727" s="106"/>
      <c r="FH1727" s="106"/>
      <c r="FI1727" s="106"/>
      <c r="FJ1727" s="106"/>
      <c r="FK1727" s="106"/>
      <c r="FL1727" s="106"/>
      <c r="FM1727" s="106"/>
      <c r="FN1727" s="106"/>
      <c r="FO1727" s="106"/>
      <c r="FP1727" s="106"/>
      <c r="FQ1727" s="106"/>
      <c r="FR1727" s="106"/>
      <c r="FS1727" s="106"/>
      <c r="FT1727" s="106"/>
      <c r="FU1727" s="106"/>
      <c r="FV1727" s="106"/>
      <c r="FW1727" s="106"/>
      <c r="FX1727" s="106"/>
      <c r="FY1727" s="106"/>
      <c r="FZ1727" s="106"/>
      <c r="GA1727" s="106"/>
      <c r="GB1727" s="106"/>
      <c r="GC1727" s="106"/>
      <c r="GD1727" s="106"/>
      <c r="GE1727" s="106"/>
      <c r="GF1727" s="106"/>
      <c r="GG1727" s="106"/>
      <c r="GH1727" s="106"/>
      <c r="GI1727" s="106"/>
      <c r="GJ1727" s="106"/>
      <c r="GK1727" s="106"/>
      <c r="GL1727" s="106"/>
      <c r="GM1727" s="106"/>
      <c r="GN1727" s="106"/>
      <c r="GO1727" s="106"/>
      <c r="GP1727" s="106"/>
      <c r="GQ1727" s="106"/>
      <c r="GR1727" s="106"/>
      <c r="GS1727" s="106"/>
      <c r="GT1727" s="106"/>
      <c r="GU1727" s="106"/>
      <c r="GV1727" s="106"/>
      <c r="GW1727" s="106"/>
      <c r="GX1727" s="106"/>
      <c r="GY1727" s="106"/>
      <c r="GZ1727" s="106"/>
      <c r="HA1727" s="106"/>
      <c r="HB1727" s="106"/>
      <c r="HC1727" s="106"/>
      <c r="HD1727" s="106"/>
      <c r="HE1727" s="106"/>
      <c r="HF1727" s="106"/>
      <c r="HG1727" s="106"/>
      <c r="HH1727" s="106"/>
      <c r="HI1727" s="106"/>
      <c r="HJ1727" s="106"/>
      <c r="HK1727" s="106"/>
      <c r="HL1727" s="106"/>
      <c r="HM1727" s="106"/>
      <c r="HN1727" s="106"/>
      <c r="HO1727" s="106"/>
      <c r="HP1727" s="106"/>
      <c r="HQ1727" s="106"/>
      <c r="HR1727" s="106"/>
      <c r="HS1727" s="106"/>
      <c r="HT1727" s="106"/>
      <c r="HU1727" s="106"/>
      <c r="HV1727" s="106"/>
    </row>
    <row r="1728" spans="1:230" s="107" customFormat="1" ht="90">
      <c r="A1728" s="96" t="s">
        <v>533</v>
      </c>
      <c r="B1728" s="97">
        <v>11699529000161</v>
      </c>
      <c r="C1728" s="111" t="s">
        <v>4554</v>
      </c>
      <c r="D1728" s="96" t="s">
        <v>463</v>
      </c>
      <c r="E1728" s="145" t="s">
        <v>468</v>
      </c>
      <c r="F1728" s="109" t="s">
        <v>4345</v>
      </c>
      <c r="G1728" s="110">
        <v>6210</v>
      </c>
      <c r="H1728" s="110">
        <v>0</v>
      </c>
      <c r="I1728" s="110">
        <v>0</v>
      </c>
      <c r="J1728" s="92"/>
      <c r="K1728" s="106"/>
      <c r="L1728" s="92"/>
      <c r="M1728" s="106"/>
      <c r="N1728" s="106"/>
      <c r="O1728" s="106"/>
      <c r="P1728" s="106"/>
      <c r="Q1728" s="106"/>
      <c r="R1728" s="106"/>
      <c r="S1728" s="106"/>
      <c r="T1728" s="106"/>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AN1728" s="106"/>
      <c r="AO1728" s="106"/>
      <c r="AP1728" s="106"/>
      <c r="AQ1728" s="106"/>
      <c r="AR1728" s="106"/>
      <c r="AS1728" s="106"/>
      <c r="AT1728" s="106"/>
      <c r="AU1728" s="106"/>
      <c r="AV1728" s="106"/>
      <c r="AW1728" s="106"/>
      <c r="AX1728" s="106"/>
      <c r="AY1728" s="106"/>
      <c r="AZ1728" s="106"/>
      <c r="BA1728" s="106"/>
      <c r="BB1728" s="106"/>
      <c r="BC1728" s="106"/>
      <c r="BD1728" s="106"/>
      <c r="BE1728" s="106"/>
      <c r="BF1728" s="106"/>
      <c r="BG1728" s="106"/>
      <c r="BH1728" s="106"/>
      <c r="BI1728" s="106"/>
      <c r="BJ1728" s="106"/>
      <c r="BK1728" s="106"/>
      <c r="BL1728" s="106"/>
      <c r="BM1728" s="106"/>
      <c r="BN1728" s="106"/>
      <c r="BO1728" s="106"/>
      <c r="BP1728" s="106"/>
      <c r="BQ1728" s="106"/>
      <c r="BR1728" s="106"/>
      <c r="BS1728" s="106"/>
      <c r="BT1728" s="106"/>
      <c r="BU1728" s="106"/>
      <c r="BV1728" s="106"/>
      <c r="BW1728" s="106"/>
      <c r="BX1728" s="106"/>
      <c r="BY1728" s="106"/>
      <c r="BZ1728" s="106"/>
      <c r="CA1728" s="106"/>
      <c r="CB1728" s="106"/>
      <c r="CC1728" s="106"/>
      <c r="CD1728" s="106"/>
      <c r="CE1728" s="106"/>
      <c r="CF1728" s="106"/>
      <c r="CG1728" s="106"/>
      <c r="CH1728" s="106"/>
      <c r="CI1728" s="106"/>
      <c r="CJ1728" s="106"/>
      <c r="CK1728" s="106"/>
      <c r="CL1728" s="106"/>
      <c r="CM1728" s="106"/>
      <c r="CN1728" s="106"/>
      <c r="CO1728" s="106"/>
      <c r="CP1728" s="106"/>
      <c r="CQ1728" s="106"/>
      <c r="CR1728" s="106"/>
      <c r="CS1728" s="106"/>
      <c r="CT1728" s="106"/>
      <c r="CU1728" s="106"/>
      <c r="CV1728" s="106"/>
      <c r="CW1728" s="106"/>
      <c r="CX1728" s="106"/>
      <c r="CY1728" s="106"/>
      <c r="CZ1728" s="106"/>
      <c r="DA1728" s="106"/>
      <c r="DB1728" s="106"/>
      <c r="DC1728" s="106"/>
      <c r="DD1728" s="106"/>
      <c r="DE1728" s="106"/>
      <c r="DF1728" s="106"/>
      <c r="DG1728" s="106"/>
      <c r="DH1728" s="106"/>
      <c r="DI1728" s="106"/>
      <c r="DJ1728" s="106"/>
      <c r="DK1728" s="106"/>
      <c r="DL1728" s="106"/>
      <c r="DM1728" s="106"/>
      <c r="DN1728" s="106"/>
      <c r="DO1728" s="106"/>
      <c r="DP1728" s="106"/>
      <c r="DQ1728" s="106"/>
      <c r="DR1728" s="106"/>
      <c r="DS1728" s="106"/>
      <c r="DT1728" s="106"/>
      <c r="DU1728" s="106"/>
      <c r="DV1728" s="106"/>
      <c r="DW1728" s="106"/>
      <c r="DX1728" s="106"/>
      <c r="DY1728" s="106"/>
      <c r="DZ1728" s="106"/>
      <c r="EA1728" s="106"/>
      <c r="EB1728" s="106"/>
      <c r="EC1728" s="106"/>
      <c r="ED1728" s="106"/>
      <c r="EE1728" s="106"/>
      <c r="EF1728" s="106"/>
      <c r="EG1728" s="106"/>
      <c r="EH1728" s="106"/>
      <c r="EI1728" s="106"/>
      <c r="EJ1728" s="106"/>
      <c r="EK1728" s="106"/>
      <c r="EL1728" s="106"/>
      <c r="EM1728" s="106"/>
      <c r="EN1728" s="106"/>
      <c r="EO1728" s="106"/>
      <c r="EP1728" s="106"/>
      <c r="EQ1728" s="106"/>
      <c r="ER1728" s="106"/>
      <c r="ES1728" s="106"/>
      <c r="ET1728" s="106"/>
      <c r="EU1728" s="106"/>
      <c r="EV1728" s="106"/>
      <c r="EW1728" s="106"/>
      <c r="EX1728" s="106"/>
      <c r="EY1728" s="106"/>
      <c r="EZ1728" s="106"/>
      <c r="FA1728" s="106"/>
      <c r="FB1728" s="106"/>
      <c r="FC1728" s="106"/>
      <c r="FD1728" s="106"/>
      <c r="FE1728" s="106"/>
      <c r="FF1728" s="106"/>
      <c r="FG1728" s="106"/>
      <c r="FH1728" s="106"/>
      <c r="FI1728" s="106"/>
      <c r="FJ1728" s="106"/>
      <c r="FK1728" s="106"/>
      <c r="FL1728" s="106"/>
      <c r="FM1728" s="106"/>
      <c r="FN1728" s="106"/>
      <c r="FO1728" s="106"/>
      <c r="FP1728" s="106"/>
      <c r="FQ1728" s="106"/>
      <c r="FR1728" s="106"/>
      <c r="FS1728" s="106"/>
      <c r="FT1728" s="106"/>
      <c r="FU1728" s="106"/>
      <c r="FV1728" s="106"/>
      <c r="FW1728" s="106"/>
      <c r="FX1728" s="106"/>
      <c r="FY1728" s="106"/>
      <c r="FZ1728" s="106"/>
      <c r="GA1728" s="106"/>
      <c r="GB1728" s="106"/>
      <c r="GC1728" s="106"/>
      <c r="GD1728" s="106"/>
      <c r="GE1728" s="106"/>
      <c r="GF1728" s="106"/>
      <c r="GG1728" s="106"/>
      <c r="GH1728" s="106"/>
      <c r="GI1728" s="106"/>
      <c r="GJ1728" s="106"/>
      <c r="GK1728" s="106"/>
      <c r="GL1728" s="106"/>
      <c r="GM1728" s="106"/>
      <c r="GN1728" s="106"/>
      <c r="GO1728" s="106"/>
      <c r="GP1728" s="106"/>
      <c r="GQ1728" s="106"/>
      <c r="GR1728" s="106"/>
      <c r="GS1728" s="106"/>
      <c r="GT1728" s="106"/>
      <c r="GU1728" s="106"/>
      <c r="GV1728" s="106"/>
      <c r="GW1728" s="106"/>
      <c r="GX1728" s="106"/>
      <c r="GY1728" s="106"/>
      <c r="GZ1728" s="106"/>
      <c r="HA1728" s="106"/>
      <c r="HB1728" s="106"/>
      <c r="HC1728" s="106"/>
      <c r="HD1728" s="106"/>
      <c r="HE1728" s="106"/>
      <c r="HF1728" s="106"/>
      <c r="HG1728" s="106"/>
      <c r="HH1728" s="106"/>
      <c r="HI1728" s="106"/>
      <c r="HJ1728" s="106"/>
      <c r="HK1728" s="106"/>
      <c r="HL1728" s="106"/>
      <c r="HM1728" s="106"/>
      <c r="HN1728" s="106"/>
      <c r="HO1728" s="106"/>
      <c r="HP1728" s="106"/>
      <c r="HQ1728" s="106"/>
      <c r="HR1728" s="106"/>
      <c r="HS1728" s="106"/>
      <c r="HT1728" s="106"/>
      <c r="HU1728" s="106"/>
      <c r="HV1728" s="106"/>
    </row>
    <row r="1729" spans="1:230" s="107" customFormat="1" ht="90">
      <c r="A1729" s="96" t="s">
        <v>533</v>
      </c>
      <c r="B1729" s="97">
        <v>11699529000161</v>
      </c>
      <c r="C1729" s="111" t="s">
        <v>4555</v>
      </c>
      <c r="D1729" s="96" t="s">
        <v>463</v>
      </c>
      <c r="E1729" s="145" t="s">
        <v>468</v>
      </c>
      <c r="F1729" s="109" t="s">
        <v>4346</v>
      </c>
      <c r="G1729" s="110">
        <v>3220</v>
      </c>
      <c r="H1729" s="110">
        <v>0</v>
      </c>
      <c r="I1729" s="110">
        <v>0</v>
      </c>
      <c r="J1729" s="92"/>
      <c r="K1729" s="106"/>
      <c r="L1729" s="92"/>
      <c r="M1729" s="106"/>
      <c r="N1729" s="106"/>
      <c r="O1729" s="106"/>
      <c r="P1729" s="106"/>
      <c r="Q1729" s="106"/>
      <c r="R1729" s="106"/>
      <c r="S1729" s="106"/>
      <c r="T1729" s="106"/>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c r="AN1729" s="106"/>
      <c r="AO1729" s="106"/>
      <c r="AP1729" s="106"/>
      <c r="AQ1729" s="106"/>
      <c r="AR1729" s="106"/>
      <c r="AS1729" s="106"/>
      <c r="AT1729" s="106"/>
      <c r="AU1729" s="106"/>
      <c r="AV1729" s="106"/>
      <c r="AW1729" s="106"/>
      <c r="AX1729" s="106"/>
      <c r="AY1729" s="106"/>
      <c r="AZ1729" s="106"/>
      <c r="BA1729" s="106"/>
      <c r="BB1729" s="106"/>
      <c r="BC1729" s="106"/>
      <c r="BD1729" s="106"/>
      <c r="BE1729" s="106"/>
      <c r="BF1729" s="106"/>
      <c r="BG1729" s="106"/>
      <c r="BH1729" s="106"/>
      <c r="BI1729" s="106"/>
      <c r="BJ1729" s="106"/>
      <c r="BK1729" s="106"/>
      <c r="BL1729" s="106"/>
      <c r="BM1729" s="106"/>
      <c r="BN1729" s="106"/>
      <c r="BO1729" s="106"/>
      <c r="BP1729" s="106"/>
      <c r="BQ1729" s="106"/>
      <c r="BR1729" s="106"/>
      <c r="BS1729" s="106"/>
      <c r="BT1729" s="106"/>
      <c r="BU1729" s="106"/>
      <c r="BV1729" s="106"/>
      <c r="BW1729" s="106"/>
      <c r="BX1729" s="106"/>
      <c r="BY1729" s="106"/>
      <c r="BZ1729" s="106"/>
      <c r="CA1729" s="106"/>
      <c r="CB1729" s="106"/>
      <c r="CC1729" s="106"/>
      <c r="CD1729" s="106"/>
      <c r="CE1729" s="106"/>
      <c r="CF1729" s="106"/>
      <c r="CG1729" s="106"/>
      <c r="CH1729" s="106"/>
      <c r="CI1729" s="106"/>
      <c r="CJ1729" s="106"/>
      <c r="CK1729" s="106"/>
      <c r="CL1729" s="106"/>
      <c r="CM1729" s="106"/>
      <c r="CN1729" s="106"/>
      <c r="CO1729" s="106"/>
      <c r="CP1729" s="106"/>
      <c r="CQ1729" s="106"/>
      <c r="CR1729" s="106"/>
      <c r="CS1729" s="106"/>
      <c r="CT1729" s="106"/>
      <c r="CU1729" s="106"/>
      <c r="CV1729" s="106"/>
      <c r="CW1729" s="106"/>
      <c r="CX1729" s="106"/>
      <c r="CY1729" s="106"/>
      <c r="CZ1729" s="106"/>
      <c r="DA1729" s="106"/>
      <c r="DB1729" s="106"/>
      <c r="DC1729" s="106"/>
      <c r="DD1729" s="106"/>
      <c r="DE1729" s="106"/>
      <c r="DF1729" s="106"/>
      <c r="DG1729" s="106"/>
      <c r="DH1729" s="106"/>
      <c r="DI1729" s="106"/>
      <c r="DJ1729" s="106"/>
      <c r="DK1729" s="106"/>
      <c r="DL1729" s="106"/>
      <c r="DM1729" s="106"/>
      <c r="DN1729" s="106"/>
      <c r="DO1729" s="106"/>
      <c r="DP1729" s="106"/>
      <c r="DQ1729" s="106"/>
      <c r="DR1729" s="106"/>
      <c r="DS1729" s="106"/>
      <c r="DT1729" s="106"/>
      <c r="DU1729" s="106"/>
      <c r="DV1729" s="106"/>
      <c r="DW1729" s="106"/>
      <c r="DX1729" s="106"/>
      <c r="DY1729" s="106"/>
      <c r="DZ1729" s="106"/>
      <c r="EA1729" s="106"/>
      <c r="EB1729" s="106"/>
      <c r="EC1729" s="106"/>
      <c r="ED1729" s="106"/>
      <c r="EE1729" s="106"/>
      <c r="EF1729" s="106"/>
      <c r="EG1729" s="106"/>
      <c r="EH1729" s="106"/>
      <c r="EI1729" s="106"/>
      <c r="EJ1729" s="106"/>
      <c r="EK1729" s="106"/>
      <c r="EL1729" s="106"/>
      <c r="EM1729" s="106"/>
      <c r="EN1729" s="106"/>
      <c r="EO1729" s="106"/>
      <c r="EP1729" s="106"/>
      <c r="EQ1729" s="106"/>
      <c r="ER1729" s="106"/>
      <c r="ES1729" s="106"/>
      <c r="ET1729" s="106"/>
      <c r="EU1729" s="106"/>
      <c r="EV1729" s="106"/>
      <c r="EW1729" s="106"/>
      <c r="EX1729" s="106"/>
      <c r="EY1729" s="106"/>
      <c r="EZ1729" s="106"/>
      <c r="FA1729" s="106"/>
      <c r="FB1729" s="106"/>
      <c r="FC1729" s="106"/>
      <c r="FD1729" s="106"/>
      <c r="FE1729" s="106"/>
      <c r="FF1729" s="106"/>
      <c r="FG1729" s="106"/>
      <c r="FH1729" s="106"/>
      <c r="FI1729" s="106"/>
      <c r="FJ1729" s="106"/>
      <c r="FK1729" s="106"/>
      <c r="FL1729" s="106"/>
      <c r="FM1729" s="106"/>
      <c r="FN1729" s="106"/>
      <c r="FO1729" s="106"/>
      <c r="FP1729" s="106"/>
      <c r="FQ1729" s="106"/>
      <c r="FR1729" s="106"/>
      <c r="FS1729" s="106"/>
      <c r="FT1729" s="106"/>
      <c r="FU1729" s="106"/>
      <c r="FV1729" s="106"/>
      <c r="FW1729" s="106"/>
      <c r="FX1729" s="106"/>
      <c r="FY1729" s="106"/>
      <c r="FZ1729" s="106"/>
      <c r="GA1729" s="106"/>
      <c r="GB1729" s="106"/>
      <c r="GC1729" s="106"/>
      <c r="GD1729" s="106"/>
      <c r="GE1729" s="106"/>
      <c r="GF1729" s="106"/>
      <c r="GG1729" s="106"/>
      <c r="GH1729" s="106"/>
      <c r="GI1729" s="106"/>
      <c r="GJ1729" s="106"/>
      <c r="GK1729" s="106"/>
      <c r="GL1729" s="106"/>
      <c r="GM1729" s="106"/>
      <c r="GN1729" s="106"/>
      <c r="GO1729" s="106"/>
      <c r="GP1729" s="106"/>
      <c r="GQ1729" s="106"/>
      <c r="GR1729" s="106"/>
      <c r="GS1729" s="106"/>
      <c r="GT1729" s="106"/>
      <c r="GU1729" s="106"/>
      <c r="GV1729" s="106"/>
      <c r="GW1729" s="106"/>
      <c r="GX1729" s="106"/>
      <c r="GY1729" s="106"/>
      <c r="GZ1729" s="106"/>
      <c r="HA1729" s="106"/>
      <c r="HB1729" s="106"/>
      <c r="HC1729" s="106"/>
      <c r="HD1729" s="106"/>
      <c r="HE1729" s="106"/>
      <c r="HF1729" s="106"/>
      <c r="HG1729" s="106"/>
      <c r="HH1729" s="106"/>
      <c r="HI1729" s="106"/>
      <c r="HJ1729" s="106"/>
      <c r="HK1729" s="106"/>
      <c r="HL1729" s="106"/>
      <c r="HM1729" s="106"/>
      <c r="HN1729" s="106"/>
      <c r="HO1729" s="106"/>
      <c r="HP1729" s="106"/>
      <c r="HQ1729" s="106"/>
      <c r="HR1729" s="106"/>
      <c r="HS1729" s="106"/>
      <c r="HT1729" s="106"/>
      <c r="HU1729" s="106"/>
      <c r="HV1729" s="106"/>
    </row>
    <row r="1730" spans="1:230" s="107" customFormat="1" ht="85.5">
      <c r="A1730" s="96" t="s">
        <v>4465</v>
      </c>
      <c r="B1730" s="97">
        <v>5358598000109</v>
      </c>
      <c r="C1730" s="109" t="s">
        <v>4556</v>
      </c>
      <c r="D1730" s="96" t="s">
        <v>463</v>
      </c>
      <c r="E1730" s="145" t="s">
        <v>468</v>
      </c>
      <c r="F1730" s="109" t="s">
        <v>4347</v>
      </c>
      <c r="G1730" s="110">
        <v>74088.490000000005</v>
      </c>
      <c r="H1730" s="110">
        <v>0</v>
      </c>
      <c r="I1730" s="110">
        <v>0</v>
      </c>
      <c r="J1730" s="92"/>
      <c r="K1730" s="106"/>
      <c r="L1730" s="92"/>
      <c r="M1730" s="106"/>
      <c r="N1730" s="106"/>
      <c r="O1730" s="106"/>
      <c r="P1730" s="106"/>
      <c r="Q1730" s="106"/>
      <c r="R1730" s="106"/>
      <c r="S1730" s="106"/>
      <c r="T1730" s="106"/>
      <c r="U1730" s="106"/>
      <c r="V1730" s="106"/>
      <c r="W1730" s="106"/>
      <c r="X1730" s="106"/>
      <c r="Y1730" s="106"/>
      <c r="Z1730" s="106"/>
      <c r="AA1730" s="106"/>
      <c r="AB1730" s="106"/>
      <c r="AC1730" s="106"/>
      <c r="AD1730" s="106"/>
      <c r="AE1730" s="106"/>
      <c r="AF1730" s="106"/>
      <c r="AG1730" s="106"/>
      <c r="AH1730" s="106"/>
      <c r="AI1730" s="106"/>
      <c r="AJ1730" s="106"/>
      <c r="AK1730" s="106"/>
      <c r="AL1730" s="106"/>
      <c r="AM1730" s="106"/>
      <c r="AN1730" s="106"/>
      <c r="AO1730" s="106"/>
      <c r="AP1730" s="106"/>
      <c r="AQ1730" s="106"/>
      <c r="AR1730" s="106"/>
      <c r="AS1730" s="106"/>
      <c r="AT1730" s="106"/>
      <c r="AU1730" s="106"/>
      <c r="AV1730" s="106"/>
      <c r="AW1730" s="106"/>
      <c r="AX1730" s="106"/>
      <c r="AY1730" s="106"/>
      <c r="AZ1730" s="106"/>
      <c r="BA1730" s="106"/>
      <c r="BB1730" s="106"/>
      <c r="BC1730" s="106"/>
      <c r="BD1730" s="106"/>
      <c r="BE1730" s="106"/>
      <c r="BF1730" s="106"/>
      <c r="BG1730" s="106"/>
      <c r="BH1730" s="106"/>
      <c r="BI1730" s="106"/>
      <c r="BJ1730" s="106"/>
      <c r="BK1730" s="106"/>
      <c r="BL1730" s="106"/>
      <c r="BM1730" s="106"/>
      <c r="BN1730" s="106"/>
      <c r="BO1730" s="106"/>
      <c r="BP1730" s="106"/>
      <c r="BQ1730" s="106"/>
      <c r="BR1730" s="106"/>
      <c r="BS1730" s="106"/>
      <c r="BT1730" s="106"/>
      <c r="BU1730" s="106"/>
      <c r="BV1730" s="106"/>
      <c r="BW1730" s="106"/>
      <c r="BX1730" s="106"/>
      <c r="BY1730" s="106"/>
      <c r="BZ1730" s="106"/>
      <c r="CA1730" s="106"/>
      <c r="CB1730" s="106"/>
      <c r="CC1730" s="106"/>
      <c r="CD1730" s="106"/>
      <c r="CE1730" s="106"/>
      <c r="CF1730" s="106"/>
      <c r="CG1730" s="106"/>
      <c r="CH1730" s="106"/>
      <c r="CI1730" s="106"/>
      <c r="CJ1730" s="106"/>
      <c r="CK1730" s="106"/>
      <c r="CL1730" s="106"/>
      <c r="CM1730" s="106"/>
      <c r="CN1730" s="106"/>
      <c r="CO1730" s="106"/>
      <c r="CP1730" s="106"/>
      <c r="CQ1730" s="106"/>
      <c r="CR1730" s="106"/>
      <c r="CS1730" s="106"/>
      <c r="CT1730" s="106"/>
      <c r="CU1730" s="106"/>
      <c r="CV1730" s="106"/>
      <c r="CW1730" s="106"/>
      <c r="CX1730" s="106"/>
      <c r="CY1730" s="106"/>
      <c r="CZ1730" s="106"/>
      <c r="DA1730" s="106"/>
      <c r="DB1730" s="106"/>
      <c r="DC1730" s="106"/>
      <c r="DD1730" s="106"/>
      <c r="DE1730" s="106"/>
      <c r="DF1730" s="106"/>
      <c r="DG1730" s="106"/>
      <c r="DH1730" s="106"/>
      <c r="DI1730" s="106"/>
      <c r="DJ1730" s="106"/>
      <c r="DK1730" s="106"/>
      <c r="DL1730" s="106"/>
      <c r="DM1730" s="106"/>
      <c r="DN1730" s="106"/>
      <c r="DO1730" s="106"/>
      <c r="DP1730" s="106"/>
      <c r="DQ1730" s="106"/>
      <c r="DR1730" s="106"/>
      <c r="DS1730" s="106"/>
      <c r="DT1730" s="106"/>
      <c r="DU1730" s="106"/>
      <c r="DV1730" s="106"/>
      <c r="DW1730" s="106"/>
      <c r="DX1730" s="106"/>
      <c r="DY1730" s="106"/>
      <c r="DZ1730" s="106"/>
      <c r="EA1730" s="106"/>
      <c r="EB1730" s="106"/>
      <c r="EC1730" s="106"/>
      <c r="ED1730" s="106"/>
      <c r="EE1730" s="106"/>
      <c r="EF1730" s="106"/>
      <c r="EG1730" s="106"/>
      <c r="EH1730" s="106"/>
      <c r="EI1730" s="106"/>
      <c r="EJ1730" s="106"/>
      <c r="EK1730" s="106"/>
      <c r="EL1730" s="106"/>
      <c r="EM1730" s="106"/>
      <c r="EN1730" s="106"/>
      <c r="EO1730" s="106"/>
      <c r="EP1730" s="106"/>
      <c r="EQ1730" s="106"/>
      <c r="ER1730" s="106"/>
      <c r="ES1730" s="106"/>
      <c r="ET1730" s="106"/>
      <c r="EU1730" s="106"/>
      <c r="EV1730" s="106"/>
      <c r="EW1730" s="106"/>
      <c r="EX1730" s="106"/>
      <c r="EY1730" s="106"/>
      <c r="EZ1730" s="106"/>
      <c r="FA1730" s="106"/>
      <c r="FB1730" s="106"/>
      <c r="FC1730" s="106"/>
      <c r="FD1730" s="106"/>
      <c r="FE1730" s="106"/>
      <c r="FF1730" s="106"/>
      <c r="FG1730" s="106"/>
      <c r="FH1730" s="106"/>
      <c r="FI1730" s="106"/>
      <c r="FJ1730" s="106"/>
      <c r="FK1730" s="106"/>
      <c r="FL1730" s="106"/>
      <c r="FM1730" s="106"/>
      <c r="FN1730" s="106"/>
      <c r="FO1730" s="106"/>
      <c r="FP1730" s="106"/>
      <c r="FQ1730" s="106"/>
      <c r="FR1730" s="106"/>
      <c r="FS1730" s="106"/>
      <c r="FT1730" s="106"/>
      <c r="FU1730" s="106"/>
      <c r="FV1730" s="106"/>
      <c r="FW1730" s="106"/>
      <c r="FX1730" s="106"/>
      <c r="FY1730" s="106"/>
      <c r="FZ1730" s="106"/>
      <c r="GA1730" s="106"/>
      <c r="GB1730" s="106"/>
      <c r="GC1730" s="106"/>
      <c r="GD1730" s="106"/>
      <c r="GE1730" s="106"/>
      <c r="GF1730" s="106"/>
      <c r="GG1730" s="106"/>
      <c r="GH1730" s="106"/>
      <c r="GI1730" s="106"/>
      <c r="GJ1730" s="106"/>
      <c r="GK1730" s="106"/>
      <c r="GL1730" s="106"/>
      <c r="GM1730" s="106"/>
      <c r="GN1730" s="106"/>
      <c r="GO1730" s="106"/>
      <c r="GP1730" s="106"/>
      <c r="GQ1730" s="106"/>
      <c r="GR1730" s="106"/>
      <c r="GS1730" s="106"/>
      <c r="GT1730" s="106"/>
      <c r="GU1730" s="106"/>
      <c r="GV1730" s="106"/>
      <c r="GW1730" s="106"/>
      <c r="GX1730" s="106"/>
      <c r="GY1730" s="106"/>
      <c r="GZ1730" s="106"/>
      <c r="HA1730" s="106"/>
      <c r="HB1730" s="106"/>
      <c r="HC1730" s="106"/>
      <c r="HD1730" s="106"/>
      <c r="HE1730" s="106"/>
      <c r="HF1730" s="106"/>
      <c r="HG1730" s="106"/>
      <c r="HH1730" s="106"/>
      <c r="HI1730" s="106"/>
      <c r="HJ1730" s="106"/>
      <c r="HK1730" s="106"/>
      <c r="HL1730" s="106"/>
      <c r="HM1730" s="106"/>
      <c r="HN1730" s="106"/>
      <c r="HO1730" s="106"/>
      <c r="HP1730" s="106"/>
      <c r="HQ1730" s="106"/>
      <c r="HR1730" s="106"/>
      <c r="HS1730" s="106"/>
      <c r="HT1730" s="106"/>
      <c r="HU1730" s="106"/>
      <c r="HV1730" s="106"/>
    </row>
    <row r="1731" spans="1:230" s="107" customFormat="1" ht="60">
      <c r="A1731" s="96" t="s">
        <v>111</v>
      </c>
      <c r="B1731" s="97">
        <v>228716241</v>
      </c>
      <c r="C1731" s="111" t="s">
        <v>4557</v>
      </c>
      <c r="D1731" s="96" t="s">
        <v>466</v>
      </c>
      <c r="E1731" s="96" t="s">
        <v>467</v>
      </c>
      <c r="F1731" s="109" t="s">
        <v>4348</v>
      </c>
      <c r="G1731" s="110">
        <v>1677.92</v>
      </c>
      <c r="H1731" s="110">
        <v>1677.92</v>
      </c>
      <c r="I1731" s="110">
        <v>1677.92</v>
      </c>
      <c r="J1731" s="92"/>
      <c r="K1731" s="106"/>
      <c r="L1731" s="92"/>
      <c r="M1731" s="106"/>
      <c r="N1731" s="106"/>
      <c r="O1731" s="106"/>
      <c r="P1731" s="106"/>
      <c r="Q1731" s="106"/>
      <c r="R1731" s="106"/>
      <c r="S1731" s="106"/>
      <c r="T1731" s="106"/>
      <c r="U1731" s="106"/>
      <c r="V1731" s="106"/>
      <c r="W1731" s="106"/>
      <c r="X1731" s="106"/>
      <c r="Y1731" s="106"/>
      <c r="Z1731" s="106"/>
      <c r="AA1731" s="106"/>
      <c r="AB1731" s="106"/>
      <c r="AC1731" s="106"/>
      <c r="AD1731" s="106"/>
      <c r="AE1731" s="106"/>
      <c r="AF1731" s="106"/>
      <c r="AG1731" s="106"/>
      <c r="AH1731" s="106"/>
      <c r="AI1731" s="106"/>
      <c r="AJ1731" s="106"/>
      <c r="AK1731" s="106"/>
      <c r="AL1731" s="106"/>
      <c r="AM1731" s="106"/>
      <c r="AN1731" s="106"/>
      <c r="AO1731" s="106"/>
      <c r="AP1731" s="106"/>
      <c r="AQ1731" s="106"/>
      <c r="AR1731" s="106"/>
      <c r="AS1731" s="106"/>
      <c r="AT1731" s="106"/>
      <c r="AU1731" s="106"/>
      <c r="AV1731" s="106"/>
      <c r="AW1731" s="106"/>
      <c r="AX1731" s="106"/>
      <c r="AY1731" s="106"/>
      <c r="AZ1731" s="106"/>
      <c r="BA1731" s="106"/>
      <c r="BB1731" s="106"/>
      <c r="BC1731" s="106"/>
      <c r="BD1731" s="106"/>
      <c r="BE1731" s="106"/>
      <c r="BF1731" s="106"/>
      <c r="BG1731" s="106"/>
      <c r="BH1731" s="106"/>
      <c r="BI1731" s="106"/>
      <c r="BJ1731" s="106"/>
      <c r="BK1731" s="106"/>
      <c r="BL1731" s="106"/>
      <c r="BM1731" s="106"/>
      <c r="BN1731" s="106"/>
      <c r="BO1731" s="106"/>
      <c r="BP1731" s="106"/>
      <c r="BQ1731" s="106"/>
      <c r="BR1731" s="106"/>
      <c r="BS1731" s="106"/>
      <c r="BT1731" s="106"/>
      <c r="BU1731" s="106"/>
      <c r="BV1731" s="106"/>
      <c r="BW1731" s="106"/>
      <c r="BX1731" s="106"/>
      <c r="BY1731" s="106"/>
      <c r="BZ1731" s="106"/>
      <c r="CA1731" s="106"/>
      <c r="CB1731" s="106"/>
      <c r="CC1731" s="106"/>
      <c r="CD1731" s="106"/>
      <c r="CE1731" s="106"/>
      <c r="CF1731" s="106"/>
      <c r="CG1731" s="106"/>
      <c r="CH1731" s="106"/>
      <c r="CI1731" s="106"/>
      <c r="CJ1731" s="106"/>
      <c r="CK1731" s="106"/>
      <c r="CL1731" s="106"/>
      <c r="CM1731" s="106"/>
      <c r="CN1731" s="106"/>
      <c r="CO1731" s="106"/>
      <c r="CP1731" s="106"/>
      <c r="CQ1731" s="106"/>
      <c r="CR1731" s="106"/>
      <c r="CS1731" s="106"/>
      <c r="CT1731" s="106"/>
      <c r="CU1731" s="106"/>
      <c r="CV1731" s="106"/>
      <c r="CW1731" s="106"/>
      <c r="CX1731" s="106"/>
      <c r="CY1731" s="106"/>
      <c r="CZ1731" s="106"/>
      <c r="DA1731" s="106"/>
      <c r="DB1731" s="106"/>
      <c r="DC1731" s="106"/>
      <c r="DD1731" s="106"/>
      <c r="DE1731" s="106"/>
      <c r="DF1731" s="106"/>
      <c r="DG1731" s="106"/>
      <c r="DH1731" s="106"/>
      <c r="DI1731" s="106"/>
      <c r="DJ1731" s="106"/>
      <c r="DK1731" s="106"/>
      <c r="DL1731" s="106"/>
      <c r="DM1731" s="106"/>
      <c r="DN1731" s="106"/>
      <c r="DO1731" s="106"/>
      <c r="DP1731" s="106"/>
      <c r="DQ1731" s="106"/>
      <c r="DR1731" s="106"/>
      <c r="DS1731" s="106"/>
      <c r="DT1731" s="106"/>
      <c r="DU1731" s="106"/>
      <c r="DV1731" s="106"/>
      <c r="DW1731" s="106"/>
      <c r="DX1731" s="106"/>
      <c r="DY1731" s="106"/>
      <c r="DZ1731" s="106"/>
      <c r="EA1731" s="106"/>
      <c r="EB1731" s="106"/>
      <c r="EC1731" s="106"/>
      <c r="ED1731" s="106"/>
      <c r="EE1731" s="106"/>
      <c r="EF1731" s="106"/>
      <c r="EG1731" s="106"/>
      <c r="EH1731" s="106"/>
      <c r="EI1731" s="106"/>
      <c r="EJ1731" s="106"/>
      <c r="EK1731" s="106"/>
      <c r="EL1731" s="106"/>
      <c r="EM1731" s="106"/>
      <c r="EN1731" s="106"/>
      <c r="EO1731" s="106"/>
      <c r="EP1731" s="106"/>
      <c r="EQ1731" s="106"/>
      <c r="ER1731" s="106"/>
      <c r="ES1731" s="106"/>
      <c r="ET1731" s="106"/>
      <c r="EU1731" s="106"/>
      <c r="EV1731" s="106"/>
      <c r="EW1731" s="106"/>
      <c r="EX1731" s="106"/>
      <c r="EY1731" s="106"/>
      <c r="EZ1731" s="106"/>
      <c r="FA1731" s="106"/>
      <c r="FB1731" s="106"/>
      <c r="FC1731" s="106"/>
      <c r="FD1731" s="106"/>
      <c r="FE1731" s="106"/>
      <c r="FF1731" s="106"/>
      <c r="FG1731" s="106"/>
      <c r="FH1731" s="106"/>
      <c r="FI1731" s="106"/>
      <c r="FJ1731" s="106"/>
      <c r="FK1731" s="106"/>
      <c r="FL1731" s="106"/>
      <c r="FM1731" s="106"/>
      <c r="FN1731" s="106"/>
      <c r="FO1731" s="106"/>
      <c r="FP1731" s="106"/>
      <c r="FQ1731" s="106"/>
      <c r="FR1731" s="106"/>
      <c r="FS1731" s="106"/>
      <c r="FT1731" s="106"/>
      <c r="FU1731" s="106"/>
      <c r="FV1731" s="106"/>
      <c r="FW1731" s="106"/>
      <c r="FX1731" s="106"/>
      <c r="FY1731" s="106"/>
      <c r="FZ1731" s="106"/>
      <c r="GA1731" s="106"/>
      <c r="GB1731" s="106"/>
      <c r="GC1731" s="106"/>
      <c r="GD1731" s="106"/>
      <c r="GE1731" s="106"/>
      <c r="GF1731" s="106"/>
      <c r="GG1731" s="106"/>
      <c r="GH1731" s="106"/>
      <c r="GI1731" s="106"/>
      <c r="GJ1731" s="106"/>
      <c r="GK1731" s="106"/>
      <c r="GL1731" s="106"/>
      <c r="GM1731" s="106"/>
      <c r="GN1731" s="106"/>
      <c r="GO1731" s="106"/>
      <c r="GP1731" s="106"/>
      <c r="GQ1731" s="106"/>
      <c r="GR1731" s="106"/>
      <c r="GS1731" s="106"/>
      <c r="GT1731" s="106"/>
      <c r="GU1731" s="106"/>
      <c r="GV1731" s="106"/>
      <c r="GW1731" s="106"/>
      <c r="GX1731" s="106"/>
      <c r="GY1731" s="106"/>
      <c r="GZ1731" s="106"/>
      <c r="HA1731" s="106"/>
      <c r="HB1731" s="106"/>
      <c r="HC1731" s="106"/>
      <c r="HD1731" s="106"/>
      <c r="HE1731" s="106"/>
      <c r="HF1731" s="106"/>
      <c r="HG1731" s="106"/>
      <c r="HH1731" s="106"/>
      <c r="HI1731" s="106"/>
      <c r="HJ1731" s="106"/>
      <c r="HK1731" s="106"/>
      <c r="HL1731" s="106"/>
      <c r="HM1731" s="106"/>
      <c r="HN1731" s="106"/>
      <c r="HO1731" s="106"/>
      <c r="HP1731" s="106"/>
      <c r="HQ1731" s="106"/>
      <c r="HR1731" s="106"/>
      <c r="HS1731" s="106"/>
      <c r="HT1731" s="106"/>
      <c r="HU1731" s="106"/>
      <c r="HV1731" s="106"/>
    </row>
    <row r="1732" spans="1:230" s="107" customFormat="1" ht="60">
      <c r="A1732" s="96" t="s">
        <v>87</v>
      </c>
      <c r="B1732" s="97">
        <v>44473583287</v>
      </c>
      <c r="C1732" s="111" t="s">
        <v>4558</v>
      </c>
      <c r="D1732" s="96" t="s">
        <v>466</v>
      </c>
      <c r="E1732" s="96" t="s">
        <v>467</v>
      </c>
      <c r="F1732" s="109" t="s">
        <v>4349</v>
      </c>
      <c r="G1732" s="110">
        <v>268.33</v>
      </c>
      <c r="H1732" s="110">
        <v>268.33</v>
      </c>
      <c r="I1732" s="110">
        <v>268.33</v>
      </c>
      <c r="J1732" s="92"/>
      <c r="K1732" s="106"/>
      <c r="L1732" s="92"/>
      <c r="M1732" s="106"/>
      <c r="N1732" s="106"/>
      <c r="O1732" s="106"/>
      <c r="P1732" s="106"/>
      <c r="Q1732" s="106"/>
      <c r="R1732" s="106"/>
      <c r="S1732" s="106"/>
      <c r="T1732" s="106"/>
      <c r="U1732" s="106"/>
      <c r="V1732" s="106"/>
      <c r="W1732" s="106"/>
      <c r="X1732" s="106"/>
      <c r="Y1732" s="106"/>
      <c r="Z1732" s="106"/>
      <c r="AA1732" s="106"/>
      <c r="AB1732" s="106"/>
      <c r="AC1732" s="106"/>
      <c r="AD1732" s="106"/>
      <c r="AE1732" s="106"/>
      <c r="AF1732" s="106"/>
      <c r="AG1732" s="106"/>
      <c r="AH1732" s="106"/>
      <c r="AI1732" s="106"/>
      <c r="AJ1732" s="106"/>
      <c r="AK1732" s="106"/>
      <c r="AL1732" s="106"/>
      <c r="AM1732" s="106"/>
      <c r="AN1732" s="106"/>
      <c r="AO1732" s="106"/>
      <c r="AP1732" s="106"/>
      <c r="AQ1732" s="106"/>
      <c r="AR1732" s="106"/>
      <c r="AS1732" s="106"/>
      <c r="AT1732" s="106"/>
      <c r="AU1732" s="106"/>
      <c r="AV1732" s="106"/>
      <c r="AW1732" s="106"/>
      <c r="AX1732" s="106"/>
      <c r="AY1732" s="106"/>
      <c r="AZ1732" s="106"/>
      <c r="BA1732" s="106"/>
      <c r="BB1732" s="106"/>
      <c r="BC1732" s="106"/>
      <c r="BD1732" s="106"/>
      <c r="BE1732" s="106"/>
      <c r="BF1732" s="106"/>
      <c r="BG1732" s="106"/>
      <c r="BH1732" s="106"/>
      <c r="BI1732" s="106"/>
      <c r="BJ1732" s="106"/>
      <c r="BK1732" s="106"/>
      <c r="BL1732" s="106"/>
      <c r="BM1732" s="106"/>
      <c r="BN1732" s="106"/>
      <c r="BO1732" s="106"/>
      <c r="BP1732" s="106"/>
      <c r="BQ1732" s="106"/>
      <c r="BR1732" s="106"/>
      <c r="BS1732" s="106"/>
      <c r="BT1732" s="106"/>
      <c r="BU1732" s="106"/>
      <c r="BV1732" s="106"/>
      <c r="BW1732" s="106"/>
      <c r="BX1732" s="106"/>
      <c r="BY1732" s="106"/>
      <c r="BZ1732" s="106"/>
      <c r="CA1732" s="106"/>
      <c r="CB1732" s="106"/>
      <c r="CC1732" s="106"/>
      <c r="CD1732" s="106"/>
      <c r="CE1732" s="106"/>
      <c r="CF1732" s="106"/>
      <c r="CG1732" s="106"/>
      <c r="CH1732" s="106"/>
      <c r="CI1732" s="106"/>
      <c r="CJ1732" s="106"/>
      <c r="CK1732" s="106"/>
      <c r="CL1732" s="106"/>
      <c r="CM1732" s="106"/>
      <c r="CN1732" s="106"/>
      <c r="CO1732" s="106"/>
      <c r="CP1732" s="106"/>
      <c r="CQ1732" s="106"/>
      <c r="CR1732" s="106"/>
      <c r="CS1732" s="106"/>
      <c r="CT1732" s="106"/>
      <c r="CU1732" s="106"/>
      <c r="CV1732" s="106"/>
      <c r="CW1732" s="106"/>
      <c r="CX1732" s="106"/>
      <c r="CY1732" s="106"/>
      <c r="CZ1732" s="106"/>
      <c r="DA1732" s="106"/>
      <c r="DB1732" s="106"/>
      <c r="DC1732" s="106"/>
      <c r="DD1732" s="106"/>
      <c r="DE1732" s="106"/>
      <c r="DF1732" s="106"/>
      <c r="DG1732" s="106"/>
      <c r="DH1732" s="106"/>
      <c r="DI1732" s="106"/>
      <c r="DJ1732" s="106"/>
      <c r="DK1732" s="106"/>
      <c r="DL1732" s="106"/>
      <c r="DM1732" s="106"/>
      <c r="DN1732" s="106"/>
      <c r="DO1732" s="106"/>
      <c r="DP1732" s="106"/>
      <c r="DQ1732" s="106"/>
      <c r="DR1732" s="106"/>
      <c r="DS1732" s="106"/>
      <c r="DT1732" s="106"/>
      <c r="DU1732" s="106"/>
      <c r="DV1732" s="106"/>
      <c r="DW1732" s="106"/>
      <c r="DX1732" s="106"/>
      <c r="DY1732" s="106"/>
      <c r="DZ1732" s="106"/>
      <c r="EA1732" s="106"/>
      <c r="EB1732" s="106"/>
      <c r="EC1732" s="106"/>
      <c r="ED1732" s="106"/>
      <c r="EE1732" s="106"/>
      <c r="EF1732" s="106"/>
      <c r="EG1732" s="106"/>
      <c r="EH1732" s="106"/>
      <c r="EI1732" s="106"/>
      <c r="EJ1732" s="106"/>
      <c r="EK1732" s="106"/>
      <c r="EL1732" s="106"/>
      <c r="EM1732" s="106"/>
      <c r="EN1732" s="106"/>
      <c r="EO1732" s="106"/>
      <c r="EP1732" s="106"/>
      <c r="EQ1732" s="106"/>
      <c r="ER1732" s="106"/>
      <c r="ES1732" s="106"/>
      <c r="ET1732" s="106"/>
      <c r="EU1732" s="106"/>
      <c r="EV1732" s="106"/>
      <c r="EW1732" s="106"/>
      <c r="EX1732" s="106"/>
      <c r="EY1732" s="106"/>
      <c r="EZ1732" s="106"/>
      <c r="FA1732" s="106"/>
      <c r="FB1732" s="106"/>
      <c r="FC1732" s="106"/>
      <c r="FD1732" s="106"/>
      <c r="FE1732" s="106"/>
      <c r="FF1732" s="106"/>
      <c r="FG1732" s="106"/>
      <c r="FH1732" s="106"/>
      <c r="FI1732" s="106"/>
      <c r="FJ1732" s="106"/>
      <c r="FK1732" s="106"/>
      <c r="FL1732" s="106"/>
      <c r="FM1732" s="106"/>
      <c r="FN1732" s="106"/>
      <c r="FO1732" s="106"/>
      <c r="FP1732" s="106"/>
      <c r="FQ1732" s="106"/>
      <c r="FR1732" s="106"/>
      <c r="FS1732" s="106"/>
      <c r="FT1732" s="106"/>
      <c r="FU1732" s="106"/>
      <c r="FV1732" s="106"/>
      <c r="FW1732" s="106"/>
      <c r="FX1732" s="106"/>
      <c r="FY1732" s="106"/>
      <c r="FZ1732" s="106"/>
      <c r="GA1732" s="106"/>
      <c r="GB1732" s="106"/>
      <c r="GC1732" s="106"/>
      <c r="GD1732" s="106"/>
      <c r="GE1732" s="106"/>
      <c r="GF1732" s="106"/>
      <c r="GG1732" s="106"/>
      <c r="GH1732" s="106"/>
      <c r="GI1732" s="106"/>
      <c r="GJ1732" s="106"/>
      <c r="GK1732" s="106"/>
      <c r="GL1732" s="106"/>
      <c r="GM1732" s="106"/>
      <c r="GN1732" s="106"/>
      <c r="GO1732" s="106"/>
      <c r="GP1732" s="106"/>
      <c r="GQ1732" s="106"/>
      <c r="GR1732" s="106"/>
      <c r="GS1732" s="106"/>
      <c r="GT1732" s="106"/>
      <c r="GU1732" s="106"/>
      <c r="GV1732" s="106"/>
      <c r="GW1732" s="106"/>
      <c r="GX1732" s="106"/>
      <c r="GY1732" s="106"/>
      <c r="GZ1732" s="106"/>
      <c r="HA1732" s="106"/>
      <c r="HB1732" s="106"/>
      <c r="HC1732" s="106"/>
      <c r="HD1732" s="106"/>
      <c r="HE1732" s="106"/>
      <c r="HF1732" s="106"/>
      <c r="HG1732" s="106"/>
      <c r="HH1732" s="106"/>
      <c r="HI1732" s="106"/>
      <c r="HJ1732" s="106"/>
      <c r="HK1732" s="106"/>
      <c r="HL1732" s="106"/>
      <c r="HM1732" s="106"/>
      <c r="HN1732" s="106"/>
      <c r="HO1732" s="106"/>
      <c r="HP1732" s="106"/>
      <c r="HQ1732" s="106"/>
      <c r="HR1732" s="106"/>
      <c r="HS1732" s="106"/>
      <c r="HT1732" s="106"/>
      <c r="HU1732" s="106"/>
      <c r="HV1732" s="106"/>
    </row>
    <row r="1733" spans="1:230" s="107" customFormat="1" ht="45">
      <c r="A1733" s="96" t="s">
        <v>89</v>
      </c>
      <c r="B1733" s="97">
        <v>74607707287</v>
      </c>
      <c r="C1733" s="111" t="s">
        <v>4559</v>
      </c>
      <c r="D1733" s="96" t="s">
        <v>466</v>
      </c>
      <c r="E1733" s="96" t="s">
        <v>467</v>
      </c>
      <c r="F1733" s="109" t="s">
        <v>4350</v>
      </c>
      <c r="G1733" s="110">
        <v>335.58</v>
      </c>
      <c r="H1733" s="110">
        <v>335.58</v>
      </c>
      <c r="I1733" s="110">
        <v>335.58</v>
      </c>
      <c r="J1733" s="92"/>
      <c r="K1733" s="106"/>
      <c r="L1733" s="92"/>
      <c r="M1733" s="106"/>
      <c r="N1733" s="106"/>
      <c r="O1733" s="106"/>
      <c r="P1733" s="106"/>
      <c r="Q1733" s="106"/>
      <c r="R1733" s="106"/>
      <c r="S1733" s="106"/>
      <c r="T1733" s="106"/>
      <c r="U1733" s="106"/>
      <c r="V1733" s="106"/>
      <c r="W1733" s="106"/>
      <c r="X1733" s="106"/>
      <c r="Y1733" s="106"/>
      <c r="Z1733" s="106"/>
      <c r="AA1733" s="106"/>
      <c r="AB1733" s="106"/>
      <c r="AC1733" s="106"/>
      <c r="AD1733" s="106"/>
      <c r="AE1733" s="106"/>
      <c r="AF1733" s="106"/>
      <c r="AG1733" s="106"/>
      <c r="AH1733" s="106"/>
      <c r="AI1733" s="106"/>
      <c r="AJ1733" s="106"/>
      <c r="AK1733" s="106"/>
      <c r="AL1733" s="106"/>
      <c r="AM1733" s="106"/>
      <c r="AN1733" s="106"/>
      <c r="AO1733" s="106"/>
      <c r="AP1733" s="106"/>
      <c r="AQ1733" s="106"/>
      <c r="AR1733" s="106"/>
      <c r="AS1733" s="106"/>
      <c r="AT1733" s="106"/>
      <c r="AU1733" s="106"/>
      <c r="AV1733" s="106"/>
      <c r="AW1733" s="106"/>
      <c r="AX1733" s="106"/>
      <c r="AY1733" s="106"/>
      <c r="AZ1733" s="106"/>
      <c r="BA1733" s="106"/>
      <c r="BB1733" s="106"/>
      <c r="BC1733" s="106"/>
      <c r="BD1733" s="106"/>
      <c r="BE1733" s="106"/>
      <c r="BF1733" s="106"/>
      <c r="BG1733" s="106"/>
      <c r="BH1733" s="106"/>
      <c r="BI1733" s="106"/>
      <c r="BJ1733" s="106"/>
      <c r="BK1733" s="106"/>
      <c r="BL1733" s="106"/>
      <c r="BM1733" s="106"/>
      <c r="BN1733" s="106"/>
      <c r="BO1733" s="106"/>
      <c r="BP1733" s="106"/>
      <c r="BQ1733" s="106"/>
      <c r="BR1733" s="106"/>
      <c r="BS1733" s="106"/>
      <c r="BT1733" s="106"/>
      <c r="BU1733" s="106"/>
      <c r="BV1733" s="106"/>
      <c r="BW1733" s="106"/>
      <c r="BX1733" s="106"/>
      <c r="BY1733" s="106"/>
      <c r="BZ1733" s="106"/>
      <c r="CA1733" s="106"/>
      <c r="CB1733" s="106"/>
      <c r="CC1733" s="106"/>
      <c r="CD1733" s="106"/>
      <c r="CE1733" s="106"/>
      <c r="CF1733" s="106"/>
      <c r="CG1733" s="106"/>
      <c r="CH1733" s="106"/>
      <c r="CI1733" s="106"/>
      <c r="CJ1733" s="106"/>
      <c r="CK1733" s="106"/>
      <c r="CL1733" s="106"/>
      <c r="CM1733" s="106"/>
      <c r="CN1733" s="106"/>
      <c r="CO1733" s="106"/>
      <c r="CP1733" s="106"/>
      <c r="CQ1733" s="106"/>
      <c r="CR1733" s="106"/>
      <c r="CS1733" s="106"/>
      <c r="CT1733" s="106"/>
      <c r="CU1733" s="106"/>
      <c r="CV1733" s="106"/>
      <c r="CW1733" s="106"/>
      <c r="CX1733" s="106"/>
      <c r="CY1733" s="106"/>
      <c r="CZ1733" s="106"/>
      <c r="DA1733" s="106"/>
      <c r="DB1733" s="106"/>
      <c r="DC1733" s="106"/>
      <c r="DD1733" s="106"/>
      <c r="DE1733" s="106"/>
      <c r="DF1733" s="106"/>
      <c r="DG1733" s="106"/>
      <c r="DH1733" s="106"/>
      <c r="DI1733" s="106"/>
      <c r="DJ1733" s="106"/>
      <c r="DK1733" s="106"/>
      <c r="DL1733" s="106"/>
      <c r="DM1733" s="106"/>
      <c r="DN1733" s="106"/>
      <c r="DO1733" s="106"/>
      <c r="DP1733" s="106"/>
      <c r="DQ1733" s="106"/>
      <c r="DR1733" s="106"/>
      <c r="DS1733" s="106"/>
      <c r="DT1733" s="106"/>
      <c r="DU1733" s="106"/>
      <c r="DV1733" s="106"/>
      <c r="DW1733" s="106"/>
      <c r="DX1733" s="106"/>
      <c r="DY1733" s="106"/>
      <c r="DZ1733" s="106"/>
      <c r="EA1733" s="106"/>
      <c r="EB1733" s="106"/>
      <c r="EC1733" s="106"/>
      <c r="ED1733" s="106"/>
      <c r="EE1733" s="106"/>
      <c r="EF1733" s="106"/>
      <c r="EG1733" s="106"/>
      <c r="EH1733" s="106"/>
      <c r="EI1733" s="106"/>
      <c r="EJ1733" s="106"/>
      <c r="EK1733" s="106"/>
      <c r="EL1733" s="106"/>
      <c r="EM1733" s="106"/>
      <c r="EN1733" s="106"/>
      <c r="EO1733" s="106"/>
      <c r="EP1733" s="106"/>
      <c r="EQ1733" s="106"/>
      <c r="ER1733" s="106"/>
      <c r="ES1733" s="106"/>
      <c r="ET1733" s="106"/>
      <c r="EU1733" s="106"/>
      <c r="EV1733" s="106"/>
      <c r="EW1733" s="106"/>
      <c r="EX1733" s="106"/>
      <c r="EY1733" s="106"/>
      <c r="EZ1733" s="106"/>
      <c r="FA1733" s="106"/>
      <c r="FB1733" s="106"/>
      <c r="FC1733" s="106"/>
      <c r="FD1733" s="106"/>
      <c r="FE1733" s="106"/>
      <c r="FF1733" s="106"/>
      <c r="FG1733" s="106"/>
      <c r="FH1733" s="106"/>
      <c r="FI1733" s="106"/>
      <c r="FJ1733" s="106"/>
      <c r="FK1733" s="106"/>
      <c r="FL1733" s="106"/>
      <c r="FM1733" s="106"/>
      <c r="FN1733" s="106"/>
      <c r="FO1733" s="106"/>
      <c r="FP1733" s="106"/>
      <c r="FQ1733" s="106"/>
      <c r="FR1733" s="106"/>
      <c r="FS1733" s="106"/>
      <c r="FT1733" s="106"/>
      <c r="FU1733" s="106"/>
      <c r="FV1733" s="106"/>
      <c r="FW1733" s="106"/>
      <c r="FX1733" s="106"/>
      <c r="FY1733" s="106"/>
      <c r="FZ1733" s="106"/>
      <c r="GA1733" s="106"/>
      <c r="GB1733" s="106"/>
      <c r="GC1733" s="106"/>
      <c r="GD1733" s="106"/>
      <c r="GE1733" s="106"/>
      <c r="GF1733" s="106"/>
      <c r="GG1733" s="106"/>
      <c r="GH1733" s="106"/>
      <c r="GI1733" s="106"/>
      <c r="GJ1733" s="106"/>
      <c r="GK1733" s="106"/>
      <c r="GL1733" s="106"/>
      <c r="GM1733" s="106"/>
      <c r="GN1733" s="106"/>
      <c r="GO1733" s="106"/>
      <c r="GP1733" s="106"/>
      <c r="GQ1733" s="106"/>
      <c r="GR1733" s="106"/>
      <c r="GS1733" s="106"/>
      <c r="GT1733" s="106"/>
      <c r="GU1733" s="106"/>
      <c r="GV1733" s="106"/>
      <c r="GW1733" s="106"/>
      <c r="GX1733" s="106"/>
      <c r="GY1733" s="106"/>
      <c r="GZ1733" s="106"/>
      <c r="HA1733" s="106"/>
      <c r="HB1733" s="106"/>
      <c r="HC1733" s="106"/>
      <c r="HD1733" s="106"/>
      <c r="HE1733" s="106"/>
      <c r="HF1733" s="106"/>
      <c r="HG1733" s="106"/>
      <c r="HH1733" s="106"/>
      <c r="HI1733" s="106"/>
      <c r="HJ1733" s="106"/>
      <c r="HK1733" s="106"/>
      <c r="HL1733" s="106"/>
      <c r="HM1733" s="106"/>
      <c r="HN1733" s="106"/>
      <c r="HO1733" s="106"/>
      <c r="HP1733" s="106"/>
      <c r="HQ1733" s="106"/>
      <c r="HR1733" s="106"/>
      <c r="HS1733" s="106"/>
      <c r="HT1733" s="106"/>
      <c r="HU1733" s="106"/>
      <c r="HV1733" s="106"/>
    </row>
    <row r="1734" spans="1:230" s="107" customFormat="1" ht="75">
      <c r="A1734" s="96" t="s">
        <v>4466</v>
      </c>
      <c r="B1734" s="97">
        <v>4741857107</v>
      </c>
      <c r="C1734" s="111" t="s">
        <v>4560</v>
      </c>
      <c r="D1734" s="96" t="s">
        <v>466</v>
      </c>
      <c r="E1734" s="96" t="s">
        <v>467</v>
      </c>
      <c r="F1734" s="109" t="s">
        <v>4351</v>
      </c>
      <c r="G1734" s="110">
        <v>14558</v>
      </c>
      <c r="H1734" s="110">
        <v>0</v>
      </c>
      <c r="I1734" s="110">
        <v>0</v>
      </c>
      <c r="J1734" s="92"/>
      <c r="K1734" s="106"/>
      <c r="L1734" s="92"/>
      <c r="M1734" s="106"/>
      <c r="N1734" s="106"/>
      <c r="O1734" s="106"/>
      <c r="P1734" s="106"/>
      <c r="Q1734" s="106"/>
      <c r="R1734" s="106"/>
      <c r="S1734" s="106"/>
      <c r="T1734" s="106"/>
      <c r="U1734" s="106"/>
      <c r="V1734" s="106"/>
      <c r="W1734" s="106"/>
      <c r="X1734" s="106"/>
      <c r="Y1734" s="106"/>
      <c r="Z1734" s="106"/>
      <c r="AA1734" s="106"/>
      <c r="AB1734" s="106"/>
      <c r="AC1734" s="106"/>
      <c r="AD1734" s="106"/>
      <c r="AE1734" s="106"/>
      <c r="AF1734" s="106"/>
      <c r="AG1734" s="106"/>
      <c r="AH1734" s="106"/>
      <c r="AI1734" s="106"/>
      <c r="AJ1734" s="106"/>
      <c r="AK1734" s="106"/>
      <c r="AL1734" s="106"/>
      <c r="AM1734" s="106"/>
      <c r="AN1734" s="106"/>
      <c r="AO1734" s="106"/>
      <c r="AP1734" s="106"/>
      <c r="AQ1734" s="106"/>
      <c r="AR1734" s="106"/>
      <c r="AS1734" s="106"/>
      <c r="AT1734" s="106"/>
      <c r="AU1734" s="106"/>
      <c r="AV1734" s="106"/>
      <c r="AW1734" s="106"/>
      <c r="AX1734" s="106"/>
      <c r="AY1734" s="106"/>
      <c r="AZ1734" s="106"/>
      <c r="BA1734" s="106"/>
      <c r="BB1734" s="106"/>
      <c r="BC1734" s="106"/>
      <c r="BD1734" s="106"/>
      <c r="BE1734" s="106"/>
      <c r="BF1734" s="106"/>
      <c r="BG1734" s="106"/>
      <c r="BH1734" s="106"/>
      <c r="BI1734" s="106"/>
      <c r="BJ1734" s="106"/>
      <c r="BK1734" s="106"/>
      <c r="BL1734" s="106"/>
      <c r="BM1734" s="106"/>
      <c r="BN1734" s="106"/>
      <c r="BO1734" s="106"/>
      <c r="BP1734" s="106"/>
      <c r="BQ1734" s="106"/>
      <c r="BR1734" s="106"/>
      <c r="BS1734" s="106"/>
      <c r="BT1734" s="106"/>
      <c r="BU1734" s="106"/>
      <c r="BV1734" s="106"/>
      <c r="BW1734" s="106"/>
      <c r="BX1734" s="106"/>
      <c r="BY1734" s="106"/>
      <c r="BZ1734" s="106"/>
      <c r="CA1734" s="106"/>
      <c r="CB1734" s="106"/>
      <c r="CC1734" s="106"/>
      <c r="CD1734" s="106"/>
      <c r="CE1734" s="106"/>
      <c r="CF1734" s="106"/>
      <c r="CG1734" s="106"/>
      <c r="CH1734" s="106"/>
      <c r="CI1734" s="106"/>
      <c r="CJ1734" s="106"/>
      <c r="CK1734" s="106"/>
      <c r="CL1734" s="106"/>
      <c r="CM1734" s="106"/>
      <c r="CN1734" s="106"/>
      <c r="CO1734" s="106"/>
      <c r="CP1734" s="106"/>
      <c r="CQ1734" s="106"/>
      <c r="CR1734" s="106"/>
      <c r="CS1734" s="106"/>
      <c r="CT1734" s="106"/>
      <c r="CU1734" s="106"/>
      <c r="CV1734" s="106"/>
      <c r="CW1734" s="106"/>
      <c r="CX1734" s="106"/>
      <c r="CY1734" s="106"/>
      <c r="CZ1734" s="106"/>
      <c r="DA1734" s="106"/>
      <c r="DB1734" s="106"/>
      <c r="DC1734" s="106"/>
      <c r="DD1734" s="106"/>
      <c r="DE1734" s="106"/>
      <c r="DF1734" s="106"/>
      <c r="DG1734" s="106"/>
      <c r="DH1734" s="106"/>
      <c r="DI1734" s="106"/>
      <c r="DJ1734" s="106"/>
      <c r="DK1734" s="106"/>
      <c r="DL1734" s="106"/>
      <c r="DM1734" s="106"/>
      <c r="DN1734" s="106"/>
      <c r="DO1734" s="106"/>
      <c r="DP1734" s="106"/>
      <c r="DQ1734" s="106"/>
      <c r="DR1734" s="106"/>
      <c r="DS1734" s="106"/>
      <c r="DT1734" s="106"/>
      <c r="DU1734" s="106"/>
      <c r="DV1734" s="106"/>
      <c r="DW1734" s="106"/>
      <c r="DX1734" s="106"/>
      <c r="DY1734" s="106"/>
      <c r="DZ1734" s="106"/>
      <c r="EA1734" s="106"/>
      <c r="EB1734" s="106"/>
      <c r="EC1734" s="106"/>
      <c r="ED1734" s="106"/>
      <c r="EE1734" s="106"/>
      <c r="EF1734" s="106"/>
      <c r="EG1734" s="106"/>
      <c r="EH1734" s="106"/>
      <c r="EI1734" s="106"/>
      <c r="EJ1734" s="106"/>
      <c r="EK1734" s="106"/>
      <c r="EL1734" s="106"/>
      <c r="EM1734" s="106"/>
      <c r="EN1734" s="106"/>
      <c r="EO1734" s="106"/>
      <c r="EP1734" s="106"/>
      <c r="EQ1734" s="106"/>
      <c r="ER1734" s="106"/>
      <c r="ES1734" s="106"/>
      <c r="ET1734" s="106"/>
      <c r="EU1734" s="106"/>
      <c r="EV1734" s="106"/>
      <c r="EW1734" s="106"/>
      <c r="EX1734" s="106"/>
      <c r="EY1734" s="106"/>
      <c r="EZ1734" s="106"/>
      <c r="FA1734" s="106"/>
      <c r="FB1734" s="106"/>
      <c r="FC1734" s="106"/>
      <c r="FD1734" s="106"/>
      <c r="FE1734" s="106"/>
      <c r="FF1734" s="106"/>
      <c r="FG1734" s="106"/>
      <c r="FH1734" s="106"/>
      <c r="FI1734" s="106"/>
      <c r="FJ1734" s="106"/>
      <c r="FK1734" s="106"/>
      <c r="FL1734" s="106"/>
      <c r="FM1734" s="106"/>
      <c r="FN1734" s="106"/>
      <c r="FO1734" s="106"/>
      <c r="FP1734" s="106"/>
      <c r="FQ1734" s="106"/>
      <c r="FR1734" s="106"/>
      <c r="FS1734" s="106"/>
      <c r="FT1734" s="106"/>
      <c r="FU1734" s="106"/>
      <c r="FV1734" s="106"/>
      <c r="FW1734" s="106"/>
      <c r="FX1734" s="106"/>
      <c r="FY1734" s="106"/>
      <c r="FZ1734" s="106"/>
      <c r="GA1734" s="106"/>
      <c r="GB1734" s="106"/>
      <c r="GC1734" s="106"/>
      <c r="GD1734" s="106"/>
      <c r="GE1734" s="106"/>
      <c r="GF1734" s="106"/>
      <c r="GG1734" s="106"/>
      <c r="GH1734" s="106"/>
      <c r="GI1734" s="106"/>
      <c r="GJ1734" s="106"/>
      <c r="GK1734" s="106"/>
      <c r="GL1734" s="106"/>
      <c r="GM1734" s="106"/>
      <c r="GN1734" s="106"/>
      <c r="GO1734" s="106"/>
      <c r="GP1734" s="106"/>
      <c r="GQ1734" s="106"/>
      <c r="GR1734" s="106"/>
      <c r="GS1734" s="106"/>
      <c r="GT1734" s="106"/>
      <c r="GU1734" s="106"/>
      <c r="GV1734" s="106"/>
      <c r="GW1734" s="106"/>
      <c r="GX1734" s="106"/>
      <c r="GY1734" s="106"/>
      <c r="GZ1734" s="106"/>
      <c r="HA1734" s="106"/>
      <c r="HB1734" s="106"/>
      <c r="HC1734" s="106"/>
      <c r="HD1734" s="106"/>
      <c r="HE1734" s="106"/>
      <c r="HF1734" s="106"/>
      <c r="HG1734" s="106"/>
      <c r="HH1734" s="106"/>
      <c r="HI1734" s="106"/>
      <c r="HJ1734" s="106"/>
      <c r="HK1734" s="106"/>
      <c r="HL1734" s="106"/>
      <c r="HM1734" s="106"/>
      <c r="HN1734" s="106"/>
      <c r="HO1734" s="106"/>
      <c r="HP1734" s="106"/>
      <c r="HQ1734" s="106"/>
      <c r="HR1734" s="106"/>
      <c r="HS1734" s="106"/>
      <c r="HT1734" s="106"/>
      <c r="HU1734" s="106"/>
      <c r="HV1734" s="106"/>
    </row>
    <row r="1735" spans="1:230" s="107" customFormat="1" ht="45">
      <c r="A1735" s="96" t="s">
        <v>28</v>
      </c>
      <c r="B1735" s="97" t="s">
        <v>29</v>
      </c>
      <c r="C1735" s="111" t="s">
        <v>4561</v>
      </c>
      <c r="D1735" s="96" t="s">
        <v>466</v>
      </c>
      <c r="E1735" s="96" t="s">
        <v>467</v>
      </c>
      <c r="F1735" s="109" t="s">
        <v>4352</v>
      </c>
      <c r="G1735" s="110">
        <v>6845047.0899999999</v>
      </c>
      <c r="H1735" s="110">
        <v>739284.33</v>
      </c>
      <c r="I1735" s="110">
        <v>739284.33</v>
      </c>
      <c r="J1735" s="92"/>
      <c r="K1735" s="106"/>
      <c r="L1735" s="92"/>
      <c r="M1735" s="106"/>
      <c r="N1735" s="106"/>
      <c r="O1735" s="106"/>
      <c r="P1735" s="106"/>
      <c r="Q1735" s="106"/>
      <c r="R1735" s="106"/>
      <c r="S1735" s="106"/>
      <c r="T1735" s="106"/>
      <c r="U1735" s="106"/>
      <c r="V1735" s="106"/>
      <c r="W1735" s="106"/>
      <c r="X1735" s="106"/>
      <c r="Y1735" s="106"/>
      <c r="Z1735" s="106"/>
      <c r="AA1735" s="106"/>
      <c r="AB1735" s="106"/>
      <c r="AC1735" s="106"/>
      <c r="AD1735" s="106"/>
      <c r="AE1735" s="106"/>
      <c r="AF1735" s="106"/>
      <c r="AG1735" s="106"/>
      <c r="AH1735" s="106"/>
      <c r="AI1735" s="106"/>
      <c r="AJ1735" s="106"/>
      <c r="AK1735" s="106"/>
      <c r="AL1735" s="106"/>
      <c r="AM1735" s="106"/>
      <c r="AN1735" s="106"/>
      <c r="AO1735" s="106"/>
      <c r="AP1735" s="106"/>
      <c r="AQ1735" s="106"/>
      <c r="AR1735" s="106"/>
      <c r="AS1735" s="106"/>
      <c r="AT1735" s="106"/>
      <c r="AU1735" s="106"/>
      <c r="AV1735" s="106"/>
      <c r="AW1735" s="106"/>
      <c r="AX1735" s="106"/>
      <c r="AY1735" s="106"/>
      <c r="AZ1735" s="106"/>
      <c r="BA1735" s="106"/>
      <c r="BB1735" s="106"/>
      <c r="BC1735" s="106"/>
      <c r="BD1735" s="106"/>
      <c r="BE1735" s="106"/>
      <c r="BF1735" s="106"/>
      <c r="BG1735" s="106"/>
      <c r="BH1735" s="106"/>
      <c r="BI1735" s="106"/>
      <c r="BJ1735" s="106"/>
      <c r="BK1735" s="106"/>
      <c r="BL1735" s="106"/>
      <c r="BM1735" s="106"/>
      <c r="BN1735" s="106"/>
      <c r="BO1735" s="106"/>
      <c r="BP1735" s="106"/>
      <c r="BQ1735" s="106"/>
      <c r="BR1735" s="106"/>
      <c r="BS1735" s="106"/>
      <c r="BT1735" s="106"/>
      <c r="BU1735" s="106"/>
      <c r="BV1735" s="106"/>
      <c r="BW1735" s="106"/>
      <c r="BX1735" s="106"/>
      <c r="BY1735" s="106"/>
      <c r="BZ1735" s="106"/>
      <c r="CA1735" s="106"/>
      <c r="CB1735" s="106"/>
      <c r="CC1735" s="106"/>
      <c r="CD1735" s="106"/>
      <c r="CE1735" s="106"/>
      <c r="CF1735" s="106"/>
      <c r="CG1735" s="106"/>
      <c r="CH1735" s="106"/>
      <c r="CI1735" s="106"/>
      <c r="CJ1735" s="106"/>
      <c r="CK1735" s="106"/>
      <c r="CL1735" s="106"/>
      <c r="CM1735" s="106"/>
      <c r="CN1735" s="106"/>
      <c r="CO1735" s="106"/>
      <c r="CP1735" s="106"/>
      <c r="CQ1735" s="106"/>
      <c r="CR1735" s="106"/>
      <c r="CS1735" s="106"/>
      <c r="CT1735" s="106"/>
      <c r="CU1735" s="106"/>
      <c r="CV1735" s="106"/>
      <c r="CW1735" s="106"/>
      <c r="CX1735" s="106"/>
      <c r="CY1735" s="106"/>
      <c r="CZ1735" s="106"/>
      <c r="DA1735" s="106"/>
      <c r="DB1735" s="106"/>
      <c r="DC1735" s="106"/>
      <c r="DD1735" s="106"/>
      <c r="DE1735" s="106"/>
      <c r="DF1735" s="106"/>
      <c r="DG1735" s="106"/>
      <c r="DH1735" s="106"/>
      <c r="DI1735" s="106"/>
      <c r="DJ1735" s="106"/>
      <c r="DK1735" s="106"/>
      <c r="DL1735" s="106"/>
      <c r="DM1735" s="106"/>
      <c r="DN1735" s="106"/>
      <c r="DO1735" s="106"/>
      <c r="DP1735" s="106"/>
      <c r="DQ1735" s="106"/>
      <c r="DR1735" s="106"/>
      <c r="DS1735" s="106"/>
      <c r="DT1735" s="106"/>
      <c r="DU1735" s="106"/>
      <c r="DV1735" s="106"/>
      <c r="DW1735" s="106"/>
      <c r="DX1735" s="106"/>
      <c r="DY1735" s="106"/>
      <c r="DZ1735" s="106"/>
      <c r="EA1735" s="106"/>
      <c r="EB1735" s="106"/>
      <c r="EC1735" s="106"/>
      <c r="ED1735" s="106"/>
      <c r="EE1735" s="106"/>
      <c r="EF1735" s="106"/>
      <c r="EG1735" s="106"/>
      <c r="EH1735" s="106"/>
      <c r="EI1735" s="106"/>
      <c r="EJ1735" s="106"/>
      <c r="EK1735" s="106"/>
      <c r="EL1735" s="106"/>
      <c r="EM1735" s="106"/>
      <c r="EN1735" s="106"/>
      <c r="EO1735" s="106"/>
      <c r="EP1735" s="106"/>
      <c r="EQ1735" s="106"/>
      <c r="ER1735" s="106"/>
      <c r="ES1735" s="106"/>
      <c r="ET1735" s="106"/>
      <c r="EU1735" s="106"/>
      <c r="EV1735" s="106"/>
      <c r="EW1735" s="106"/>
      <c r="EX1735" s="106"/>
      <c r="EY1735" s="106"/>
      <c r="EZ1735" s="106"/>
      <c r="FA1735" s="106"/>
      <c r="FB1735" s="106"/>
      <c r="FC1735" s="106"/>
      <c r="FD1735" s="106"/>
      <c r="FE1735" s="106"/>
      <c r="FF1735" s="106"/>
      <c r="FG1735" s="106"/>
      <c r="FH1735" s="106"/>
      <c r="FI1735" s="106"/>
      <c r="FJ1735" s="106"/>
      <c r="FK1735" s="106"/>
      <c r="FL1735" s="106"/>
      <c r="FM1735" s="106"/>
      <c r="FN1735" s="106"/>
      <c r="FO1735" s="106"/>
      <c r="FP1735" s="106"/>
      <c r="FQ1735" s="106"/>
      <c r="FR1735" s="106"/>
      <c r="FS1735" s="106"/>
      <c r="FT1735" s="106"/>
      <c r="FU1735" s="106"/>
      <c r="FV1735" s="106"/>
      <c r="FW1735" s="106"/>
      <c r="FX1735" s="106"/>
      <c r="FY1735" s="106"/>
      <c r="FZ1735" s="106"/>
      <c r="GA1735" s="106"/>
      <c r="GB1735" s="106"/>
      <c r="GC1735" s="106"/>
      <c r="GD1735" s="106"/>
      <c r="GE1735" s="106"/>
      <c r="GF1735" s="106"/>
      <c r="GG1735" s="106"/>
      <c r="GH1735" s="106"/>
      <c r="GI1735" s="106"/>
      <c r="GJ1735" s="106"/>
      <c r="GK1735" s="106"/>
      <c r="GL1735" s="106"/>
      <c r="GM1735" s="106"/>
      <c r="GN1735" s="106"/>
      <c r="GO1735" s="106"/>
      <c r="GP1735" s="106"/>
      <c r="GQ1735" s="106"/>
      <c r="GR1735" s="106"/>
      <c r="GS1735" s="106"/>
      <c r="GT1735" s="106"/>
      <c r="GU1735" s="106"/>
      <c r="GV1735" s="106"/>
      <c r="GW1735" s="106"/>
      <c r="GX1735" s="106"/>
      <c r="GY1735" s="106"/>
      <c r="GZ1735" s="106"/>
      <c r="HA1735" s="106"/>
      <c r="HB1735" s="106"/>
      <c r="HC1735" s="106"/>
      <c r="HD1735" s="106"/>
      <c r="HE1735" s="106"/>
      <c r="HF1735" s="106"/>
      <c r="HG1735" s="106"/>
      <c r="HH1735" s="106"/>
      <c r="HI1735" s="106"/>
      <c r="HJ1735" s="106"/>
      <c r="HK1735" s="106"/>
      <c r="HL1735" s="106"/>
      <c r="HM1735" s="106"/>
      <c r="HN1735" s="106"/>
      <c r="HO1735" s="106"/>
      <c r="HP1735" s="106"/>
      <c r="HQ1735" s="106"/>
      <c r="HR1735" s="106"/>
      <c r="HS1735" s="106"/>
      <c r="HT1735" s="106"/>
      <c r="HU1735" s="106"/>
      <c r="HV1735" s="106"/>
    </row>
    <row r="1736" spans="1:230" s="107" customFormat="1" ht="105">
      <c r="A1736" s="96" t="s">
        <v>28</v>
      </c>
      <c r="B1736" s="97" t="s">
        <v>29</v>
      </c>
      <c r="C1736" s="111" t="s">
        <v>4562</v>
      </c>
      <c r="D1736" s="96" t="s">
        <v>466</v>
      </c>
      <c r="E1736" s="96" t="s">
        <v>467</v>
      </c>
      <c r="F1736" s="109" t="s">
        <v>4353</v>
      </c>
      <c r="G1736" s="110">
        <v>6733926.7999999998</v>
      </c>
      <c r="H1736" s="110">
        <v>6675823.5099999998</v>
      </c>
      <c r="I1736" s="110">
        <v>6675823.5099999998</v>
      </c>
      <c r="J1736" s="92"/>
      <c r="K1736" s="106"/>
      <c r="L1736" s="92"/>
      <c r="M1736" s="106"/>
      <c r="N1736" s="106"/>
      <c r="O1736" s="106"/>
      <c r="P1736" s="106"/>
      <c r="Q1736" s="106"/>
      <c r="R1736" s="106"/>
      <c r="S1736" s="106"/>
      <c r="T1736" s="106"/>
      <c r="U1736" s="106"/>
      <c r="V1736" s="106"/>
      <c r="W1736" s="106"/>
      <c r="X1736" s="106"/>
      <c r="Y1736" s="106"/>
      <c r="Z1736" s="106"/>
      <c r="AA1736" s="106"/>
      <c r="AB1736" s="106"/>
      <c r="AC1736" s="106"/>
      <c r="AD1736" s="106"/>
      <c r="AE1736" s="106"/>
      <c r="AF1736" s="106"/>
      <c r="AG1736" s="106"/>
      <c r="AH1736" s="106"/>
      <c r="AI1736" s="106"/>
      <c r="AJ1736" s="106"/>
      <c r="AK1736" s="106"/>
      <c r="AL1736" s="106"/>
      <c r="AM1736" s="106"/>
      <c r="AN1736" s="106"/>
      <c r="AO1736" s="106"/>
      <c r="AP1736" s="106"/>
      <c r="AQ1736" s="106"/>
      <c r="AR1736" s="106"/>
      <c r="AS1736" s="106"/>
      <c r="AT1736" s="106"/>
      <c r="AU1736" s="106"/>
      <c r="AV1736" s="106"/>
      <c r="AW1736" s="106"/>
      <c r="AX1736" s="106"/>
      <c r="AY1736" s="106"/>
      <c r="AZ1736" s="106"/>
      <c r="BA1736" s="106"/>
      <c r="BB1736" s="106"/>
      <c r="BC1736" s="106"/>
      <c r="BD1736" s="106"/>
      <c r="BE1736" s="106"/>
      <c r="BF1736" s="106"/>
      <c r="BG1736" s="106"/>
      <c r="BH1736" s="106"/>
      <c r="BI1736" s="106"/>
      <c r="BJ1736" s="106"/>
      <c r="BK1736" s="106"/>
      <c r="BL1736" s="106"/>
      <c r="BM1736" s="106"/>
      <c r="BN1736" s="106"/>
      <c r="BO1736" s="106"/>
      <c r="BP1736" s="106"/>
      <c r="BQ1736" s="106"/>
      <c r="BR1736" s="106"/>
      <c r="BS1736" s="106"/>
      <c r="BT1736" s="106"/>
      <c r="BU1736" s="106"/>
      <c r="BV1736" s="106"/>
      <c r="BW1736" s="106"/>
      <c r="BX1736" s="106"/>
      <c r="BY1736" s="106"/>
      <c r="BZ1736" s="106"/>
      <c r="CA1736" s="106"/>
      <c r="CB1736" s="106"/>
      <c r="CC1736" s="106"/>
      <c r="CD1736" s="106"/>
      <c r="CE1736" s="106"/>
      <c r="CF1736" s="106"/>
      <c r="CG1736" s="106"/>
      <c r="CH1736" s="106"/>
      <c r="CI1736" s="106"/>
      <c r="CJ1736" s="106"/>
      <c r="CK1736" s="106"/>
      <c r="CL1736" s="106"/>
      <c r="CM1736" s="106"/>
      <c r="CN1736" s="106"/>
      <c r="CO1736" s="106"/>
      <c r="CP1736" s="106"/>
      <c r="CQ1736" s="106"/>
      <c r="CR1736" s="106"/>
      <c r="CS1736" s="106"/>
      <c r="CT1736" s="106"/>
      <c r="CU1736" s="106"/>
      <c r="CV1736" s="106"/>
      <c r="CW1736" s="106"/>
      <c r="CX1736" s="106"/>
      <c r="CY1736" s="106"/>
      <c r="CZ1736" s="106"/>
      <c r="DA1736" s="106"/>
      <c r="DB1736" s="106"/>
      <c r="DC1736" s="106"/>
      <c r="DD1736" s="106"/>
      <c r="DE1736" s="106"/>
      <c r="DF1736" s="106"/>
      <c r="DG1736" s="106"/>
      <c r="DH1736" s="106"/>
      <c r="DI1736" s="106"/>
      <c r="DJ1736" s="106"/>
      <c r="DK1736" s="106"/>
      <c r="DL1736" s="106"/>
      <c r="DM1736" s="106"/>
      <c r="DN1736" s="106"/>
      <c r="DO1736" s="106"/>
      <c r="DP1736" s="106"/>
      <c r="DQ1736" s="106"/>
      <c r="DR1736" s="106"/>
      <c r="DS1736" s="106"/>
      <c r="DT1736" s="106"/>
      <c r="DU1736" s="106"/>
      <c r="DV1736" s="106"/>
      <c r="DW1736" s="106"/>
      <c r="DX1736" s="106"/>
      <c r="DY1736" s="106"/>
      <c r="DZ1736" s="106"/>
      <c r="EA1736" s="106"/>
      <c r="EB1736" s="106"/>
      <c r="EC1736" s="106"/>
      <c r="ED1736" s="106"/>
      <c r="EE1736" s="106"/>
      <c r="EF1736" s="106"/>
      <c r="EG1736" s="106"/>
      <c r="EH1736" s="106"/>
      <c r="EI1736" s="106"/>
      <c r="EJ1736" s="106"/>
      <c r="EK1736" s="106"/>
      <c r="EL1736" s="106"/>
      <c r="EM1736" s="106"/>
      <c r="EN1736" s="106"/>
      <c r="EO1736" s="106"/>
      <c r="EP1736" s="106"/>
      <c r="EQ1736" s="106"/>
      <c r="ER1736" s="106"/>
      <c r="ES1736" s="106"/>
      <c r="ET1736" s="106"/>
      <c r="EU1736" s="106"/>
      <c r="EV1736" s="106"/>
      <c r="EW1736" s="106"/>
      <c r="EX1736" s="106"/>
      <c r="EY1736" s="106"/>
      <c r="EZ1736" s="106"/>
      <c r="FA1736" s="106"/>
      <c r="FB1736" s="106"/>
      <c r="FC1736" s="106"/>
      <c r="FD1736" s="106"/>
      <c r="FE1736" s="106"/>
      <c r="FF1736" s="106"/>
      <c r="FG1736" s="106"/>
      <c r="FH1736" s="106"/>
      <c r="FI1736" s="106"/>
      <c r="FJ1736" s="106"/>
      <c r="FK1736" s="106"/>
      <c r="FL1736" s="106"/>
      <c r="FM1736" s="106"/>
      <c r="FN1736" s="106"/>
      <c r="FO1736" s="106"/>
      <c r="FP1736" s="106"/>
      <c r="FQ1736" s="106"/>
      <c r="FR1736" s="106"/>
      <c r="FS1736" s="106"/>
      <c r="FT1736" s="106"/>
      <c r="FU1736" s="106"/>
      <c r="FV1736" s="106"/>
      <c r="FW1736" s="106"/>
      <c r="FX1736" s="106"/>
      <c r="FY1736" s="106"/>
      <c r="FZ1736" s="106"/>
      <c r="GA1736" s="106"/>
      <c r="GB1736" s="106"/>
      <c r="GC1736" s="106"/>
      <c r="GD1736" s="106"/>
      <c r="GE1736" s="106"/>
      <c r="GF1736" s="106"/>
      <c r="GG1736" s="106"/>
      <c r="GH1736" s="106"/>
      <c r="GI1736" s="106"/>
      <c r="GJ1736" s="106"/>
      <c r="GK1736" s="106"/>
      <c r="GL1736" s="106"/>
      <c r="GM1736" s="106"/>
      <c r="GN1736" s="106"/>
      <c r="GO1736" s="106"/>
      <c r="GP1736" s="106"/>
      <c r="GQ1736" s="106"/>
      <c r="GR1736" s="106"/>
      <c r="GS1736" s="106"/>
      <c r="GT1736" s="106"/>
      <c r="GU1736" s="106"/>
      <c r="GV1736" s="106"/>
      <c r="GW1736" s="106"/>
      <c r="GX1736" s="106"/>
      <c r="GY1736" s="106"/>
      <c r="GZ1736" s="106"/>
      <c r="HA1736" s="106"/>
      <c r="HB1736" s="106"/>
      <c r="HC1736" s="106"/>
      <c r="HD1736" s="106"/>
      <c r="HE1736" s="106"/>
      <c r="HF1736" s="106"/>
      <c r="HG1736" s="106"/>
      <c r="HH1736" s="106"/>
      <c r="HI1736" s="106"/>
      <c r="HJ1736" s="106"/>
      <c r="HK1736" s="106"/>
      <c r="HL1736" s="106"/>
      <c r="HM1736" s="106"/>
      <c r="HN1736" s="106"/>
      <c r="HO1736" s="106"/>
      <c r="HP1736" s="106"/>
      <c r="HQ1736" s="106"/>
      <c r="HR1736" s="106"/>
      <c r="HS1736" s="106"/>
      <c r="HT1736" s="106"/>
      <c r="HU1736" s="106"/>
      <c r="HV1736" s="106"/>
    </row>
    <row r="1737" spans="1:230" s="107" customFormat="1" ht="330">
      <c r="A1737" s="96" t="s">
        <v>28</v>
      </c>
      <c r="B1737" s="97" t="s">
        <v>29</v>
      </c>
      <c r="C1737" s="111" t="s">
        <v>4563</v>
      </c>
      <c r="D1737" s="96" t="s">
        <v>466</v>
      </c>
      <c r="E1737" s="96" t="s">
        <v>467</v>
      </c>
      <c r="F1737" s="109" t="s">
        <v>4354</v>
      </c>
      <c r="G1737" s="110">
        <v>2775573.72</v>
      </c>
      <c r="H1737" s="110">
        <v>2775573.72</v>
      </c>
      <c r="I1737" s="110">
        <v>2775573.72</v>
      </c>
      <c r="J1737" s="92"/>
      <c r="K1737" s="106"/>
      <c r="L1737" s="92"/>
      <c r="M1737" s="106"/>
      <c r="N1737" s="106"/>
      <c r="O1737" s="106"/>
      <c r="P1737" s="106"/>
      <c r="Q1737" s="106"/>
      <c r="R1737" s="106"/>
      <c r="S1737" s="106"/>
      <c r="T1737" s="106"/>
      <c r="U1737" s="106"/>
      <c r="V1737" s="106"/>
      <c r="W1737" s="106"/>
      <c r="X1737" s="106"/>
      <c r="Y1737" s="106"/>
      <c r="Z1737" s="106"/>
      <c r="AA1737" s="106"/>
      <c r="AB1737" s="106"/>
      <c r="AC1737" s="106"/>
      <c r="AD1737" s="106"/>
      <c r="AE1737" s="106"/>
      <c r="AF1737" s="106"/>
      <c r="AG1737" s="106"/>
      <c r="AH1737" s="106"/>
      <c r="AI1737" s="106"/>
      <c r="AJ1737" s="106"/>
      <c r="AK1737" s="106"/>
      <c r="AL1737" s="106"/>
      <c r="AM1737" s="106"/>
      <c r="AN1737" s="106"/>
      <c r="AO1737" s="106"/>
      <c r="AP1737" s="106"/>
      <c r="AQ1737" s="106"/>
      <c r="AR1737" s="106"/>
      <c r="AS1737" s="106"/>
      <c r="AT1737" s="106"/>
      <c r="AU1737" s="106"/>
      <c r="AV1737" s="106"/>
      <c r="AW1737" s="106"/>
      <c r="AX1737" s="106"/>
      <c r="AY1737" s="106"/>
      <c r="AZ1737" s="106"/>
      <c r="BA1737" s="106"/>
      <c r="BB1737" s="106"/>
      <c r="BC1737" s="106"/>
      <c r="BD1737" s="106"/>
      <c r="BE1737" s="106"/>
      <c r="BF1737" s="106"/>
      <c r="BG1737" s="106"/>
      <c r="BH1737" s="106"/>
      <c r="BI1737" s="106"/>
      <c r="BJ1737" s="106"/>
      <c r="BK1737" s="106"/>
      <c r="BL1737" s="106"/>
      <c r="BM1737" s="106"/>
      <c r="BN1737" s="106"/>
      <c r="BO1737" s="106"/>
      <c r="BP1737" s="106"/>
      <c r="BQ1737" s="106"/>
      <c r="BR1737" s="106"/>
      <c r="BS1737" s="106"/>
      <c r="BT1737" s="106"/>
      <c r="BU1737" s="106"/>
      <c r="BV1737" s="106"/>
      <c r="BW1737" s="106"/>
      <c r="BX1737" s="106"/>
      <c r="BY1737" s="106"/>
      <c r="BZ1737" s="106"/>
      <c r="CA1737" s="106"/>
      <c r="CB1737" s="106"/>
      <c r="CC1737" s="106"/>
      <c r="CD1737" s="106"/>
      <c r="CE1737" s="106"/>
      <c r="CF1737" s="106"/>
      <c r="CG1737" s="106"/>
      <c r="CH1737" s="106"/>
      <c r="CI1737" s="106"/>
      <c r="CJ1737" s="106"/>
      <c r="CK1737" s="106"/>
      <c r="CL1737" s="106"/>
      <c r="CM1737" s="106"/>
      <c r="CN1737" s="106"/>
      <c r="CO1737" s="106"/>
      <c r="CP1737" s="106"/>
      <c r="CQ1737" s="106"/>
      <c r="CR1737" s="106"/>
      <c r="CS1737" s="106"/>
      <c r="CT1737" s="106"/>
      <c r="CU1737" s="106"/>
      <c r="CV1737" s="106"/>
      <c r="CW1737" s="106"/>
      <c r="CX1737" s="106"/>
      <c r="CY1737" s="106"/>
      <c r="CZ1737" s="106"/>
      <c r="DA1737" s="106"/>
      <c r="DB1737" s="106"/>
      <c r="DC1737" s="106"/>
      <c r="DD1737" s="106"/>
      <c r="DE1737" s="106"/>
      <c r="DF1737" s="106"/>
      <c r="DG1737" s="106"/>
      <c r="DH1737" s="106"/>
      <c r="DI1737" s="106"/>
      <c r="DJ1737" s="106"/>
      <c r="DK1737" s="106"/>
      <c r="DL1737" s="106"/>
      <c r="DM1737" s="106"/>
      <c r="DN1737" s="106"/>
      <c r="DO1737" s="106"/>
      <c r="DP1737" s="106"/>
      <c r="DQ1737" s="106"/>
      <c r="DR1737" s="106"/>
      <c r="DS1737" s="106"/>
      <c r="DT1737" s="106"/>
      <c r="DU1737" s="106"/>
      <c r="DV1737" s="106"/>
      <c r="DW1737" s="106"/>
      <c r="DX1737" s="106"/>
      <c r="DY1737" s="106"/>
      <c r="DZ1737" s="106"/>
      <c r="EA1737" s="106"/>
      <c r="EB1737" s="106"/>
      <c r="EC1737" s="106"/>
      <c r="ED1737" s="106"/>
      <c r="EE1737" s="106"/>
      <c r="EF1737" s="106"/>
      <c r="EG1737" s="106"/>
      <c r="EH1737" s="106"/>
      <c r="EI1737" s="106"/>
      <c r="EJ1737" s="106"/>
      <c r="EK1737" s="106"/>
      <c r="EL1737" s="106"/>
      <c r="EM1737" s="106"/>
      <c r="EN1737" s="106"/>
      <c r="EO1737" s="106"/>
      <c r="EP1737" s="106"/>
      <c r="EQ1737" s="106"/>
      <c r="ER1737" s="106"/>
      <c r="ES1737" s="106"/>
      <c r="ET1737" s="106"/>
      <c r="EU1737" s="106"/>
      <c r="EV1737" s="106"/>
      <c r="EW1737" s="106"/>
      <c r="EX1737" s="106"/>
      <c r="EY1737" s="106"/>
      <c r="EZ1737" s="106"/>
      <c r="FA1737" s="106"/>
      <c r="FB1737" s="106"/>
      <c r="FC1737" s="106"/>
      <c r="FD1737" s="106"/>
      <c r="FE1737" s="106"/>
      <c r="FF1737" s="106"/>
      <c r="FG1737" s="106"/>
      <c r="FH1737" s="106"/>
      <c r="FI1737" s="106"/>
      <c r="FJ1737" s="106"/>
      <c r="FK1737" s="106"/>
      <c r="FL1737" s="106"/>
      <c r="FM1737" s="106"/>
      <c r="FN1737" s="106"/>
      <c r="FO1737" s="106"/>
      <c r="FP1737" s="106"/>
      <c r="FQ1737" s="106"/>
      <c r="FR1737" s="106"/>
      <c r="FS1737" s="106"/>
      <c r="FT1737" s="106"/>
      <c r="FU1737" s="106"/>
      <c r="FV1737" s="106"/>
      <c r="FW1737" s="106"/>
      <c r="FX1737" s="106"/>
      <c r="FY1737" s="106"/>
      <c r="FZ1737" s="106"/>
      <c r="GA1737" s="106"/>
      <c r="GB1737" s="106"/>
      <c r="GC1737" s="106"/>
      <c r="GD1737" s="106"/>
      <c r="GE1737" s="106"/>
      <c r="GF1737" s="106"/>
      <c r="GG1737" s="106"/>
      <c r="GH1737" s="106"/>
      <c r="GI1737" s="106"/>
      <c r="GJ1737" s="106"/>
      <c r="GK1737" s="106"/>
      <c r="GL1737" s="106"/>
      <c r="GM1737" s="106"/>
      <c r="GN1737" s="106"/>
      <c r="GO1737" s="106"/>
      <c r="GP1737" s="106"/>
      <c r="GQ1737" s="106"/>
      <c r="GR1737" s="106"/>
      <c r="GS1737" s="106"/>
      <c r="GT1737" s="106"/>
      <c r="GU1737" s="106"/>
      <c r="GV1737" s="106"/>
      <c r="GW1737" s="106"/>
      <c r="GX1737" s="106"/>
      <c r="GY1737" s="106"/>
      <c r="GZ1737" s="106"/>
      <c r="HA1737" s="106"/>
      <c r="HB1737" s="106"/>
      <c r="HC1737" s="106"/>
      <c r="HD1737" s="106"/>
      <c r="HE1737" s="106"/>
      <c r="HF1737" s="106"/>
      <c r="HG1737" s="106"/>
      <c r="HH1737" s="106"/>
      <c r="HI1737" s="106"/>
      <c r="HJ1737" s="106"/>
      <c r="HK1737" s="106"/>
      <c r="HL1737" s="106"/>
      <c r="HM1737" s="106"/>
      <c r="HN1737" s="106"/>
      <c r="HO1737" s="106"/>
      <c r="HP1737" s="106"/>
      <c r="HQ1737" s="106"/>
      <c r="HR1737" s="106"/>
      <c r="HS1737" s="106"/>
      <c r="HT1737" s="106"/>
      <c r="HU1737" s="106"/>
      <c r="HV1737" s="106"/>
    </row>
    <row r="1738" spans="1:230" s="107" customFormat="1" ht="60">
      <c r="A1738" s="96" t="s">
        <v>28</v>
      </c>
      <c r="B1738" s="97" t="s">
        <v>29</v>
      </c>
      <c r="C1738" s="111" t="s">
        <v>4564</v>
      </c>
      <c r="D1738" s="96" t="s">
        <v>466</v>
      </c>
      <c r="E1738" s="96" t="s">
        <v>467</v>
      </c>
      <c r="F1738" s="109" t="s">
        <v>4355</v>
      </c>
      <c r="G1738" s="110">
        <v>2342715.7999999998</v>
      </c>
      <c r="H1738" s="110">
        <v>2342715.7999999998</v>
      </c>
      <c r="I1738" s="110">
        <v>2342715.7999999998</v>
      </c>
      <c r="J1738" s="92"/>
      <c r="K1738" s="106"/>
      <c r="L1738" s="92"/>
      <c r="M1738" s="106"/>
      <c r="N1738" s="106"/>
      <c r="O1738" s="106"/>
      <c r="P1738" s="106"/>
      <c r="Q1738" s="106"/>
      <c r="R1738" s="106"/>
      <c r="S1738" s="106"/>
      <c r="T1738" s="106"/>
      <c r="U1738" s="106"/>
      <c r="V1738" s="106"/>
      <c r="W1738" s="106"/>
      <c r="X1738" s="106"/>
      <c r="Y1738" s="106"/>
      <c r="Z1738" s="106"/>
      <c r="AA1738" s="106"/>
      <c r="AB1738" s="106"/>
      <c r="AC1738" s="106"/>
      <c r="AD1738" s="106"/>
      <c r="AE1738" s="106"/>
      <c r="AF1738" s="106"/>
      <c r="AG1738" s="106"/>
      <c r="AH1738" s="106"/>
      <c r="AI1738" s="106"/>
      <c r="AJ1738" s="106"/>
      <c r="AK1738" s="106"/>
      <c r="AL1738" s="106"/>
      <c r="AM1738" s="106"/>
      <c r="AN1738" s="106"/>
      <c r="AO1738" s="106"/>
      <c r="AP1738" s="106"/>
      <c r="AQ1738" s="106"/>
      <c r="AR1738" s="106"/>
      <c r="AS1738" s="106"/>
      <c r="AT1738" s="106"/>
      <c r="AU1738" s="106"/>
      <c r="AV1738" s="106"/>
      <c r="AW1738" s="106"/>
      <c r="AX1738" s="106"/>
      <c r="AY1738" s="106"/>
      <c r="AZ1738" s="106"/>
      <c r="BA1738" s="106"/>
      <c r="BB1738" s="106"/>
      <c r="BC1738" s="106"/>
      <c r="BD1738" s="106"/>
      <c r="BE1738" s="106"/>
      <c r="BF1738" s="106"/>
      <c r="BG1738" s="106"/>
      <c r="BH1738" s="106"/>
      <c r="BI1738" s="106"/>
      <c r="BJ1738" s="106"/>
      <c r="BK1738" s="106"/>
      <c r="BL1738" s="106"/>
      <c r="BM1738" s="106"/>
      <c r="BN1738" s="106"/>
      <c r="BO1738" s="106"/>
      <c r="BP1738" s="106"/>
      <c r="BQ1738" s="106"/>
      <c r="BR1738" s="106"/>
      <c r="BS1738" s="106"/>
      <c r="BT1738" s="106"/>
      <c r="BU1738" s="106"/>
      <c r="BV1738" s="106"/>
      <c r="BW1738" s="106"/>
      <c r="BX1738" s="106"/>
      <c r="BY1738" s="106"/>
      <c r="BZ1738" s="106"/>
      <c r="CA1738" s="106"/>
      <c r="CB1738" s="106"/>
      <c r="CC1738" s="106"/>
      <c r="CD1738" s="106"/>
      <c r="CE1738" s="106"/>
      <c r="CF1738" s="106"/>
      <c r="CG1738" s="106"/>
      <c r="CH1738" s="106"/>
      <c r="CI1738" s="106"/>
      <c r="CJ1738" s="106"/>
      <c r="CK1738" s="106"/>
      <c r="CL1738" s="106"/>
      <c r="CM1738" s="106"/>
      <c r="CN1738" s="106"/>
      <c r="CO1738" s="106"/>
      <c r="CP1738" s="106"/>
      <c r="CQ1738" s="106"/>
      <c r="CR1738" s="106"/>
      <c r="CS1738" s="106"/>
      <c r="CT1738" s="106"/>
      <c r="CU1738" s="106"/>
      <c r="CV1738" s="106"/>
      <c r="CW1738" s="106"/>
      <c r="CX1738" s="106"/>
      <c r="CY1738" s="106"/>
      <c r="CZ1738" s="106"/>
      <c r="DA1738" s="106"/>
      <c r="DB1738" s="106"/>
      <c r="DC1738" s="106"/>
      <c r="DD1738" s="106"/>
      <c r="DE1738" s="106"/>
      <c r="DF1738" s="106"/>
      <c r="DG1738" s="106"/>
      <c r="DH1738" s="106"/>
      <c r="DI1738" s="106"/>
      <c r="DJ1738" s="106"/>
      <c r="DK1738" s="106"/>
      <c r="DL1738" s="106"/>
      <c r="DM1738" s="106"/>
      <c r="DN1738" s="106"/>
      <c r="DO1738" s="106"/>
      <c r="DP1738" s="106"/>
      <c r="DQ1738" s="106"/>
      <c r="DR1738" s="106"/>
      <c r="DS1738" s="106"/>
      <c r="DT1738" s="106"/>
      <c r="DU1738" s="106"/>
      <c r="DV1738" s="106"/>
      <c r="DW1738" s="106"/>
      <c r="DX1738" s="106"/>
      <c r="DY1738" s="106"/>
      <c r="DZ1738" s="106"/>
      <c r="EA1738" s="106"/>
      <c r="EB1738" s="106"/>
      <c r="EC1738" s="106"/>
      <c r="ED1738" s="106"/>
      <c r="EE1738" s="106"/>
      <c r="EF1738" s="106"/>
      <c r="EG1738" s="106"/>
      <c r="EH1738" s="106"/>
      <c r="EI1738" s="106"/>
      <c r="EJ1738" s="106"/>
      <c r="EK1738" s="106"/>
      <c r="EL1738" s="106"/>
      <c r="EM1738" s="106"/>
      <c r="EN1738" s="106"/>
      <c r="EO1738" s="106"/>
      <c r="EP1738" s="106"/>
      <c r="EQ1738" s="106"/>
      <c r="ER1738" s="106"/>
      <c r="ES1738" s="106"/>
      <c r="ET1738" s="106"/>
      <c r="EU1738" s="106"/>
      <c r="EV1738" s="106"/>
      <c r="EW1738" s="106"/>
      <c r="EX1738" s="106"/>
      <c r="EY1738" s="106"/>
      <c r="EZ1738" s="106"/>
      <c r="FA1738" s="106"/>
      <c r="FB1738" s="106"/>
      <c r="FC1738" s="106"/>
      <c r="FD1738" s="106"/>
      <c r="FE1738" s="106"/>
      <c r="FF1738" s="106"/>
      <c r="FG1738" s="106"/>
      <c r="FH1738" s="106"/>
      <c r="FI1738" s="106"/>
      <c r="FJ1738" s="106"/>
      <c r="FK1738" s="106"/>
      <c r="FL1738" s="106"/>
      <c r="FM1738" s="106"/>
      <c r="FN1738" s="106"/>
      <c r="FO1738" s="106"/>
      <c r="FP1738" s="106"/>
      <c r="FQ1738" s="106"/>
      <c r="FR1738" s="106"/>
      <c r="FS1738" s="106"/>
      <c r="FT1738" s="106"/>
      <c r="FU1738" s="106"/>
      <c r="FV1738" s="106"/>
      <c r="FW1738" s="106"/>
      <c r="FX1738" s="106"/>
      <c r="FY1738" s="106"/>
      <c r="FZ1738" s="106"/>
      <c r="GA1738" s="106"/>
      <c r="GB1738" s="106"/>
      <c r="GC1738" s="106"/>
      <c r="GD1738" s="106"/>
      <c r="GE1738" s="106"/>
      <c r="GF1738" s="106"/>
      <c r="GG1738" s="106"/>
      <c r="GH1738" s="106"/>
      <c r="GI1738" s="106"/>
      <c r="GJ1738" s="106"/>
      <c r="GK1738" s="106"/>
      <c r="GL1738" s="106"/>
      <c r="GM1738" s="106"/>
      <c r="GN1738" s="106"/>
      <c r="GO1738" s="106"/>
      <c r="GP1738" s="106"/>
      <c r="GQ1738" s="106"/>
      <c r="GR1738" s="106"/>
      <c r="GS1738" s="106"/>
      <c r="GT1738" s="106"/>
      <c r="GU1738" s="106"/>
      <c r="GV1738" s="106"/>
      <c r="GW1738" s="106"/>
      <c r="GX1738" s="106"/>
      <c r="GY1738" s="106"/>
      <c r="GZ1738" s="106"/>
      <c r="HA1738" s="106"/>
      <c r="HB1738" s="106"/>
      <c r="HC1738" s="106"/>
      <c r="HD1738" s="106"/>
      <c r="HE1738" s="106"/>
      <c r="HF1738" s="106"/>
      <c r="HG1738" s="106"/>
      <c r="HH1738" s="106"/>
      <c r="HI1738" s="106"/>
      <c r="HJ1738" s="106"/>
      <c r="HK1738" s="106"/>
      <c r="HL1738" s="106"/>
      <c r="HM1738" s="106"/>
      <c r="HN1738" s="106"/>
      <c r="HO1738" s="106"/>
      <c r="HP1738" s="106"/>
      <c r="HQ1738" s="106"/>
      <c r="HR1738" s="106"/>
      <c r="HS1738" s="106"/>
      <c r="HT1738" s="106"/>
      <c r="HU1738" s="106"/>
      <c r="HV1738" s="106"/>
    </row>
    <row r="1739" spans="1:230" s="107" customFormat="1" ht="225">
      <c r="A1739" s="96" t="s">
        <v>28</v>
      </c>
      <c r="B1739" s="97" t="s">
        <v>29</v>
      </c>
      <c r="C1739" s="111" t="s">
        <v>4565</v>
      </c>
      <c r="D1739" s="96" t="s">
        <v>466</v>
      </c>
      <c r="E1739" s="96" t="s">
        <v>467</v>
      </c>
      <c r="F1739" s="109" t="s">
        <v>4356</v>
      </c>
      <c r="G1739" s="110">
        <v>2002848.23</v>
      </c>
      <c r="H1739" s="110">
        <v>2002848.23</v>
      </c>
      <c r="I1739" s="110">
        <v>2002848.23</v>
      </c>
      <c r="J1739" s="92"/>
      <c r="K1739" s="106"/>
      <c r="L1739" s="92"/>
      <c r="M1739" s="106"/>
      <c r="N1739" s="106"/>
      <c r="O1739" s="106"/>
      <c r="P1739" s="106"/>
      <c r="Q1739" s="106"/>
      <c r="R1739" s="106"/>
      <c r="S1739" s="106"/>
      <c r="T1739" s="106"/>
      <c r="U1739" s="106"/>
      <c r="V1739" s="106"/>
      <c r="W1739" s="106"/>
      <c r="X1739" s="106"/>
      <c r="Y1739" s="106"/>
      <c r="Z1739" s="106"/>
      <c r="AA1739" s="106"/>
      <c r="AB1739" s="106"/>
      <c r="AC1739" s="106"/>
      <c r="AD1739" s="106"/>
      <c r="AE1739" s="106"/>
      <c r="AF1739" s="106"/>
      <c r="AG1739" s="106"/>
      <c r="AH1739" s="106"/>
      <c r="AI1739" s="106"/>
      <c r="AJ1739" s="106"/>
      <c r="AK1739" s="106"/>
      <c r="AL1739" s="106"/>
      <c r="AM1739" s="106"/>
      <c r="AN1739" s="106"/>
      <c r="AO1739" s="106"/>
      <c r="AP1739" s="106"/>
      <c r="AQ1739" s="106"/>
      <c r="AR1739" s="106"/>
      <c r="AS1739" s="106"/>
      <c r="AT1739" s="106"/>
      <c r="AU1739" s="106"/>
      <c r="AV1739" s="106"/>
      <c r="AW1739" s="106"/>
      <c r="AX1739" s="106"/>
      <c r="AY1739" s="106"/>
      <c r="AZ1739" s="106"/>
      <c r="BA1739" s="106"/>
      <c r="BB1739" s="106"/>
      <c r="BC1739" s="106"/>
      <c r="BD1739" s="106"/>
      <c r="BE1739" s="106"/>
      <c r="BF1739" s="106"/>
      <c r="BG1739" s="106"/>
      <c r="BH1739" s="106"/>
      <c r="BI1739" s="106"/>
      <c r="BJ1739" s="106"/>
      <c r="BK1739" s="106"/>
      <c r="BL1739" s="106"/>
      <c r="BM1739" s="106"/>
      <c r="BN1739" s="106"/>
      <c r="BO1739" s="106"/>
      <c r="BP1739" s="106"/>
      <c r="BQ1739" s="106"/>
      <c r="BR1739" s="106"/>
      <c r="BS1739" s="106"/>
      <c r="BT1739" s="106"/>
      <c r="BU1739" s="106"/>
      <c r="BV1739" s="106"/>
      <c r="BW1739" s="106"/>
      <c r="BX1739" s="106"/>
      <c r="BY1739" s="106"/>
      <c r="BZ1739" s="106"/>
      <c r="CA1739" s="106"/>
      <c r="CB1739" s="106"/>
      <c r="CC1739" s="106"/>
      <c r="CD1739" s="106"/>
      <c r="CE1739" s="106"/>
      <c r="CF1739" s="106"/>
      <c r="CG1739" s="106"/>
      <c r="CH1739" s="106"/>
      <c r="CI1739" s="106"/>
      <c r="CJ1739" s="106"/>
      <c r="CK1739" s="106"/>
      <c r="CL1739" s="106"/>
      <c r="CM1739" s="106"/>
      <c r="CN1739" s="106"/>
      <c r="CO1739" s="106"/>
      <c r="CP1739" s="106"/>
      <c r="CQ1739" s="106"/>
      <c r="CR1739" s="106"/>
      <c r="CS1739" s="106"/>
      <c r="CT1739" s="106"/>
      <c r="CU1739" s="106"/>
      <c r="CV1739" s="106"/>
      <c r="CW1739" s="106"/>
      <c r="CX1739" s="106"/>
      <c r="CY1739" s="106"/>
      <c r="CZ1739" s="106"/>
      <c r="DA1739" s="106"/>
      <c r="DB1739" s="106"/>
      <c r="DC1739" s="106"/>
      <c r="DD1739" s="106"/>
      <c r="DE1739" s="106"/>
      <c r="DF1739" s="106"/>
      <c r="DG1739" s="106"/>
      <c r="DH1739" s="106"/>
      <c r="DI1739" s="106"/>
      <c r="DJ1739" s="106"/>
      <c r="DK1739" s="106"/>
      <c r="DL1739" s="106"/>
      <c r="DM1739" s="106"/>
      <c r="DN1739" s="106"/>
      <c r="DO1739" s="106"/>
      <c r="DP1739" s="106"/>
      <c r="DQ1739" s="106"/>
      <c r="DR1739" s="106"/>
      <c r="DS1739" s="106"/>
      <c r="DT1739" s="106"/>
      <c r="DU1739" s="106"/>
      <c r="DV1739" s="106"/>
      <c r="DW1739" s="106"/>
      <c r="DX1739" s="106"/>
      <c r="DY1739" s="106"/>
      <c r="DZ1739" s="106"/>
      <c r="EA1739" s="106"/>
      <c r="EB1739" s="106"/>
      <c r="EC1739" s="106"/>
      <c r="ED1739" s="106"/>
      <c r="EE1739" s="106"/>
      <c r="EF1739" s="106"/>
      <c r="EG1739" s="106"/>
      <c r="EH1739" s="106"/>
      <c r="EI1739" s="106"/>
      <c r="EJ1739" s="106"/>
      <c r="EK1739" s="106"/>
      <c r="EL1739" s="106"/>
      <c r="EM1739" s="106"/>
      <c r="EN1739" s="106"/>
      <c r="EO1739" s="106"/>
      <c r="EP1739" s="106"/>
      <c r="EQ1739" s="106"/>
      <c r="ER1739" s="106"/>
      <c r="ES1739" s="106"/>
      <c r="ET1739" s="106"/>
      <c r="EU1739" s="106"/>
      <c r="EV1739" s="106"/>
      <c r="EW1739" s="106"/>
      <c r="EX1739" s="106"/>
      <c r="EY1739" s="106"/>
      <c r="EZ1739" s="106"/>
      <c r="FA1739" s="106"/>
      <c r="FB1739" s="106"/>
      <c r="FC1739" s="106"/>
      <c r="FD1739" s="106"/>
      <c r="FE1739" s="106"/>
      <c r="FF1739" s="106"/>
      <c r="FG1739" s="106"/>
      <c r="FH1739" s="106"/>
      <c r="FI1739" s="106"/>
      <c r="FJ1739" s="106"/>
      <c r="FK1739" s="106"/>
      <c r="FL1739" s="106"/>
      <c r="FM1739" s="106"/>
      <c r="FN1739" s="106"/>
      <c r="FO1739" s="106"/>
      <c r="FP1739" s="106"/>
      <c r="FQ1739" s="106"/>
      <c r="FR1739" s="106"/>
      <c r="FS1739" s="106"/>
      <c r="FT1739" s="106"/>
      <c r="FU1739" s="106"/>
      <c r="FV1739" s="106"/>
      <c r="FW1739" s="106"/>
      <c r="FX1739" s="106"/>
      <c r="FY1739" s="106"/>
      <c r="FZ1739" s="106"/>
      <c r="GA1739" s="106"/>
      <c r="GB1739" s="106"/>
      <c r="GC1739" s="106"/>
      <c r="GD1739" s="106"/>
      <c r="GE1739" s="106"/>
      <c r="GF1739" s="106"/>
      <c r="GG1739" s="106"/>
      <c r="GH1739" s="106"/>
      <c r="GI1739" s="106"/>
      <c r="GJ1739" s="106"/>
      <c r="GK1739" s="106"/>
      <c r="GL1739" s="106"/>
      <c r="GM1739" s="106"/>
      <c r="GN1739" s="106"/>
      <c r="GO1739" s="106"/>
      <c r="GP1739" s="106"/>
      <c r="GQ1739" s="106"/>
      <c r="GR1739" s="106"/>
      <c r="GS1739" s="106"/>
      <c r="GT1739" s="106"/>
      <c r="GU1739" s="106"/>
      <c r="GV1739" s="106"/>
      <c r="GW1739" s="106"/>
      <c r="GX1739" s="106"/>
      <c r="GY1739" s="106"/>
      <c r="GZ1739" s="106"/>
      <c r="HA1739" s="106"/>
      <c r="HB1739" s="106"/>
      <c r="HC1739" s="106"/>
      <c r="HD1739" s="106"/>
      <c r="HE1739" s="106"/>
      <c r="HF1739" s="106"/>
      <c r="HG1739" s="106"/>
      <c r="HH1739" s="106"/>
      <c r="HI1739" s="106"/>
      <c r="HJ1739" s="106"/>
      <c r="HK1739" s="106"/>
      <c r="HL1739" s="106"/>
      <c r="HM1739" s="106"/>
      <c r="HN1739" s="106"/>
      <c r="HO1739" s="106"/>
      <c r="HP1739" s="106"/>
      <c r="HQ1739" s="106"/>
      <c r="HR1739" s="106"/>
      <c r="HS1739" s="106"/>
      <c r="HT1739" s="106"/>
      <c r="HU1739" s="106"/>
      <c r="HV1739" s="106"/>
    </row>
    <row r="1740" spans="1:230" s="107" customFormat="1" ht="45">
      <c r="A1740" s="96" t="s">
        <v>28</v>
      </c>
      <c r="B1740" s="97" t="s">
        <v>29</v>
      </c>
      <c r="C1740" s="111" t="s">
        <v>4566</v>
      </c>
      <c r="D1740" s="96" t="s">
        <v>466</v>
      </c>
      <c r="E1740" s="96" t="s">
        <v>467</v>
      </c>
      <c r="F1740" s="109" t="s">
        <v>4357</v>
      </c>
      <c r="G1740" s="110">
        <v>409946.4</v>
      </c>
      <c r="H1740" s="110">
        <v>409946.4</v>
      </c>
      <c r="I1740" s="110">
        <v>409946.4</v>
      </c>
      <c r="J1740" s="92"/>
      <c r="K1740" s="106"/>
      <c r="L1740" s="92"/>
      <c r="M1740" s="106"/>
      <c r="N1740" s="106"/>
      <c r="O1740" s="106"/>
      <c r="P1740" s="106"/>
      <c r="Q1740" s="106"/>
      <c r="R1740" s="106"/>
      <c r="S1740" s="106"/>
      <c r="T1740" s="106"/>
      <c r="U1740" s="106"/>
      <c r="V1740" s="106"/>
      <c r="W1740" s="106"/>
      <c r="X1740" s="106"/>
      <c r="Y1740" s="106"/>
      <c r="Z1740" s="106"/>
      <c r="AA1740" s="106"/>
      <c r="AB1740" s="106"/>
      <c r="AC1740" s="106"/>
      <c r="AD1740" s="106"/>
      <c r="AE1740" s="106"/>
      <c r="AF1740" s="106"/>
      <c r="AG1740" s="106"/>
      <c r="AH1740" s="106"/>
      <c r="AI1740" s="106"/>
      <c r="AJ1740" s="106"/>
      <c r="AK1740" s="106"/>
      <c r="AL1740" s="106"/>
      <c r="AM1740" s="106"/>
      <c r="AN1740" s="106"/>
      <c r="AO1740" s="106"/>
      <c r="AP1740" s="106"/>
      <c r="AQ1740" s="106"/>
      <c r="AR1740" s="106"/>
      <c r="AS1740" s="106"/>
      <c r="AT1740" s="106"/>
      <c r="AU1740" s="106"/>
      <c r="AV1740" s="106"/>
      <c r="AW1740" s="106"/>
      <c r="AX1740" s="106"/>
      <c r="AY1740" s="106"/>
      <c r="AZ1740" s="106"/>
      <c r="BA1740" s="106"/>
      <c r="BB1740" s="106"/>
      <c r="BC1740" s="106"/>
      <c r="BD1740" s="106"/>
      <c r="BE1740" s="106"/>
      <c r="BF1740" s="106"/>
      <c r="BG1740" s="106"/>
      <c r="BH1740" s="106"/>
      <c r="BI1740" s="106"/>
      <c r="BJ1740" s="106"/>
      <c r="BK1740" s="106"/>
      <c r="BL1740" s="106"/>
      <c r="BM1740" s="106"/>
      <c r="BN1740" s="106"/>
      <c r="BO1740" s="106"/>
      <c r="BP1740" s="106"/>
      <c r="BQ1740" s="106"/>
      <c r="BR1740" s="106"/>
      <c r="BS1740" s="106"/>
      <c r="BT1740" s="106"/>
      <c r="BU1740" s="106"/>
      <c r="BV1740" s="106"/>
      <c r="BW1740" s="106"/>
      <c r="BX1740" s="106"/>
      <c r="BY1740" s="106"/>
      <c r="BZ1740" s="106"/>
      <c r="CA1740" s="106"/>
      <c r="CB1740" s="106"/>
      <c r="CC1740" s="106"/>
      <c r="CD1740" s="106"/>
      <c r="CE1740" s="106"/>
      <c r="CF1740" s="106"/>
      <c r="CG1740" s="106"/>
      <c r="CH1740" s="106"/>
      <c r="CI1740" s="106"/>
      <c r="CJ1740" s="106"/>
      <c r="CK1740" s="106"/>
      <c r="CL1740" s="106"/>
      <c r="CM1740" s="106"/>
      <c r="CN1740" s="106"/>
      <c r="CO1740" s="106"/>
      <c r="CP1740" s="106"/>
      <c r="CQ1740" s="106"/>
      <c r="CR1740" s="106"/>
      <c r="CS1740" s="106"/>
      <c r="CT1740" s="106"/>
      <c r="CU1740" s="106"/>
      <c r="CV1740" s="106"/>
      <c r="CW1740" s="106"/>
      <c r="CX1740" s="106"/>
      <c r="CY1740" s="106"/>
      <c r="CZ1740" s="106"/>
      <c r="DA1740" s="106"/>
      <c r="DB1740" s="106"/>
      <c r="DC1740" s="106"/>
      <c r="DD1740" s="106"/>
      <c r="DE1740" s="106"/>
      <c r="DF1740" s="106"/>
      <c r="DG1740" s="106"/>
      <c r="DH1740" s="106"/>
      <c r="DI1740" s="106"/>
      <c r="DJ1740" s="106"/>
      <c r="DK1740" s="106"/>
      <c r="DL1740" s="106"/>
      <c r="DM1740" s="106"/>
      <c r="DN1740" s="106"/>
      <c r="DO1740" s="106"/>
      <c r="DP1740" s="106"/>
      <c r="DQ1740" s="106"/>
      <c r="DR1740" s="106"/>
      <c r="DS1740" s="106"/>
      <c r="DT1740" s="106"/>
      <c r="DU1740" s="106"/>
      <c r="DV1740" s="106"/>
      <c r="DW1740" s="106"/>
      <c r="DX1740" s="106"/>
      <c r="DY1740" s="106"/>
      <c r="DZ1740" s="106"/>
      <c r="EA1740" s="106"/>
      <c r="EB1740" s="106"/>
      <c r="EC1740" s="106"/>
      <c r="ED1740" s="106"/>
      <c r="EE1740" s="106"/>
      <c r="EF1740" s="106"/>
      <c r="EG1740" s="106"/>
      <c r="EH1740" s="106"/>
      <c r="EI1740" s="106"/>
      <c r="EJ1740" s="106"/>
      <c r="EK1740" s="106"/>
      <c r="EL1740" s="106"/>
      <c r="EM1740" s="106"/>
      <c r="EN1740" s="106"/>
      <c r="EO1740" s="106"/>
      <c r="EP1740" s="106"/>
      <c r="EQ1740" s="106"/>
      <c r="ER1740" s="106"/>
      <c r="ES1740" s="106"/>
      <c r="ET1740" s="106"/>
      <c r="EU1740" s="106"/>
      <c r="EV1740" s="106"/>
      <c r="EW1740" s="106"/>
      <c r="EX1740" s="106"/>
      <c r="EY1740" s="106"/>
      <c r="EZ1740" s="106"/>
      <c r="FA1740" s="106"/>
      <c r="FB1740" s="106"/>
      <c r="FC1740" s="106"/>
      <c r="FD1740" s="106"/>
      <c r="FE1740" s="106"/>
      <c r="FF1740" s="106"/>
      <c r="FG1740" s="106"/>
      <c r="FH1740" s="106"/>
      <c r="FI1740" s="106"/>
      <c r="FJ1740" s="106"/>
      <c r="FK1740" s="106"/>
      <c r="FL1740" s="106"/>
      <c r="FM1740" s="106"/>
      <c r="FN1740" s="106"/>
      <c r="FO1740" s="106"/>
      <c r="FP1740" s="106"/>
      <c r="FQ1740" s="106"/>
      <c r="FR1740" s="106"/>
      <c r="FS1740" s="106"/>
      <c r="FT1740" s="106"/>
      <c r="FU1740" s="106"/>
      <c r="FV1740" s="106"/>
      <c r="FW1740" s="106"/>
      <c r="FX1740" s="106"/>
      <c r="FY1740" s="106"/>
      <c r="FZ1740" s="106"/>
      <c r="GA1740" s="106"/>
      <c r="GB1740" s="106"/>
      <c r="GC1740" s="106"/>
      <c r="GD1740" s="106"/>
      <c r="GE1740" s="106"/>
      <c r="GF1740" s="106"/>
      <c r="GG1740" s="106"/>
      <c r="GH1740" s="106"/>
      <c r="GI1740" s="106"/>
      <c r="GJ1740" s="106"/>
      <c r="GK1740" s="106"/>
      <c r="GL1740" s="106"/>
      <c r="GM1740" s="106"/>
      <c r="GN1740" s="106"/>
      <c r="GO1740" s="106"/>
      <c r="GP1740" s="106"/>
      <c r="GQ1740" s="106"/>
      <c r="GR1740" s="106"/>
      <c r="GS1740" s="106"/>
      <c r="GT1740" s="106"/>
      <c r="GU1740" s="106"/>
      <c r="GV1740" s="106"/>
      <c r="GW1740" s="106"/>
      <c r="GX1740" s="106"/>
      <c r="GY1740" s="106"/>
      <c r="GZ1740" s="106"/>
      <c r="HA1740" s="106"/>
      <c r="HB1740" s="106"/>
      <c r="HC1740" s="106"/>
      <c r="HD1740" s="106"/>
      <c r="HE1740" s="106"/>
      <c r="HF1740" s="106"/>
      <c r="HG1740" s="106"/>
      <c r="HH1740" s="106"/>
      <c r="HI1740" s="106"/>
      <c r="HJ1740" s="106"/>
      <c r="HK1740" s="106"/>
      <c r="HL1740" s="106"/>
      <c r="HM1740" s="106"/>
      <c r="HN1740" s="106"/>
      <c r="HO1740" s="106"/>
      <c r="HP1740" s="106"/>
      <c r="HQ1740" s="106"/>
      <c r="HR1740" s="106"/>
      <c r="HS1740" s="106"/>
      <c r="HT1740" s="106"/>
      <c r="HU1740" s="106"/>
      <c r="HV1740" s="106"/>
    </row>
    <row r="1741" spans="1:230" s="107" customFormat="1" ht="60">
      <c r="A1741" s="96" t="s">
        <v>28</v>
      </c>
      <c r="B1741" s="97" t="s">
        <v>29</v>
      </c>
      <c r="C1741" s="111" t="s">
        <v>4567</v>
      </c>
      <c r="D1741" s="96" t="s">
        <v>466</v>
      </c>
      <c r="E1741" s="96" t="s">
        <v>467</v>
      </c>
      <c r="F1741" s="109" t="s">
        <v>4358</v>
      </c>
      <c r="G1741" s="110">
        <v>364751.66</v>
      </c>
      <c r="H1741" s="110">
        <v>364751.66</v>
      </c>
      <c r="I1741" s="110">
        <v>364751.66</v>
      </c>
      <c r="J1741" s="92"/>
      <c r="K1741" s="106"/>
      <c r="L1741" s="92"/>
      <c r="M1741" s="106"/>
      <c r="N1741" s="106"/>
      <c r="O1741" s="106"/>
      <c r="P1741" s="106"/>
      <c r="Q1741" s="106"/>
      <c r="R1741" s="106"/>
      <c r="S1741" s="106"/>
      <c r="T1741" s="106"/>
      <c r="U1741" s="106"/>
      <c r="V1741" s="106"/>
      <c r="W1741" s="106"/>
      <c r="X1741" s="106"/>
      <c r="Y1741" s="106"/>
      <c r="Z1741" s="106"/>
      <c r="AA1741" s="106"/>
      <c r="AB1741" s="106"/>
      <c r="AC1741" s="106"/>
      <c r="AD1741" s="106"/>
      <c r="AE1741" s="106"/>
      <c r="AF1741" s="106"/>
      <c r="AG1741" s="106"/>
      <c r="AH1741" s="106"/>
      <c r="AI1741" s="106"/>
      <c r="AJ1741" s="106"/>
      <c r="AK1741" s="106"/>
      <c r="AL1741" s="106"/>
      <c r="AM1741" s="106"/>
      <c r="AN1741" s="106"/>
      <c r="AO1741" s="106"/>
      <c r="AP1741" s="106"/>
      <c r="AQ1741" s="106"/>
      <c r="AR1741" s="106"/>
      <c r="AS1741" s="106"/>
      <c r="AT1741" s="106"/>
      <c r="AU1741" s="106"/>
      <c r="AV1741" s="106"/>
      <c r="AW1741" s="106"/>
      <c r="AX1741" s="106"/>
      <c r="AY1741" s="106"/>
      <c r="AZ1741" s="106"/>
      <c r="BA1741" s="106"/>
      <c r="BB1741" s="106"/>
      <c r="BC1741" s="106"/>
      <c r="BD1741" s="106"/>
      <c r="BE1741" s="106"/>
      <c r="BF1741" s="106"/>
      <c r="BG1741" s="106"/>
      <c r="BH1741" s="106"/>
      <c r="BI1741" s="106"/>
      <c r="BJ1741" s="106"/>
      <c r="BK1741" s="106"/>
      <c r="BL1741" s="106"/>
      <c r="BM1741" s="106"/>
      <c r="BN1741" s="106"/>
      <c r="BO1741" s="106"/>
      <c r="BP1741" s="106"/>
      <c r="BQ1741" s="106"/>
      <c r="BR1741" s="106"/>
      <c r="BS1741" s="106"/>
      <c r="BT1741" s="106"/>
      <c r="BU1741" s="106"/>
      <c r="BV1741" s="106"/>
      <c r="BW1741" s="106"/>
      <c r="BX1741" s="106"/>
      <c r="BY1741" s="106"/>
      <c r="BZ1741" s="106"/>
      <c r="CA1741" s="106"/>
      <c r="CB1741" s="106"/>
      <c r="CC1741" s="106"/>
      <c r="CD1741" s="106"/>
      <c r="CE1741" s="106"/>
      <c r="CF1741" s="106"/>
      <c r="CG1741" s="106"/>
      <c r="CH1741" s="106"/>
      <c r="CI1741" s="106"/>
      <c r="CJ1741" s="106"/>
      <c r="CK1741" s="106"/>
      <c r="CL1741" s="106"/>
      <c r="CM1741" s="106"/>
      <c r="CN1741" s="106"/>
      <c r="CO1741" s="106"/>
      <c r="CP1741" s="106"/>
      <c r="CQ1741" s="106"/>
      <c r="CR1741" s="106"/>
      <c r="CS1741" s="106"/>
      <c r="CT1741" s="106"/>
      <c r="CU1741" s="106"/>
      <c r="CV1741" s="106"/>
      <c r="CW1741" s="106"/>
      <c r="CX1741" s="106"/>
      <c r="CY1741" s="106"/>
      <c r="CZ1741" s="106"/>
      <c r="DA1741" s="106"/>
      <c r="DB1741" s="106"/>
      <c r="DC1741" s="106"/>
      <c r="DD1741" s="106"/>
      <c r="DE1741" s="106"/>
      <c r="DF1741" s="106"/>
      <c r="DG1741" s="106"/>
      <c r="DH1741" s="106"/>
      <c r="DI1741" s="106"/>
      <c r="DJ1741" s="106"/>
      <c r="DK1741" s="106"/>
      <c r="DL1741" s="106"/>
      <c r="DM1741" s="106"/>
      <c r="DN1741" s="106"/>
      <c r="DO1741" s="106"/>
      <c r="DP1741" s="106"/>
      <c r="DQ1741" s="106"/>
      <c r="DR1741" s="106"/>
      <c r="DS1741" s="106"/>
      <c r="DT1741" s="106"/>
      <c r="DU1741" s="106"/>
      <c r="DV1741" s="106"/>
      <c r="DW1741" s="106"/>
      <c r="DX1741" s="106"/>
      <c r="DY1741" s="106"/>
      <c r="DZ1741" s="106"/>
      <c r="EA1741" s="106"/>
      <c r="EB1741" s="106"/>
      <c r="EC1741" s="106"/>
      <c r="ED1741" s="106"/>
      <c r="EE1741" s="106"/>
      <c r="EF1741" s="106"/>
      <c r="EG1741" s="106"/>
      <c r="EH1741" s="106"/>
      <c r="EI1741" s="106"/>
      <c r="EJ1741" s="106"/>
      <c r="EK1741" s="106"/>
      <c r="EL1741" s="106"/>
      <c r="EM1741" s="106"/>
      <c r="EN1741" s="106"/>
      <c r="EO1741" s="106"/>
      <c r="EP1741" s="106"/>
      <c r="EQ1741" s="106"/>
      <c r="ER1741" s="106"/>
      <c r="ES1741" s="106"/>
      <c r="ET1741" s="106"/>
      <c r="EU1741" s="106"/>
      <c r="EV1741" s="106"/>
      <c r="EW1741" s="106"/>
      <c r="EX1741" s="106"/>
      <c r="EY1741" s="106"/>
      <c r="EZ1741" s="106"/>
      <c r="FA1741" s="106"/>
      <c r="FB1741" s="106"/>
      <c r="FC1741" s="106"/>
      <c r="FD1741" s="106"/>
      <c r="FE1741" s="106"/>
      <c r="FF1741" s="106"/>
      <c r="FG1741" s="106"/>
      <c r="FH1741" s="106"/>
      <c r="FI1741" s="106"/>
      <c r="FJ1741" s="106"/>
      <c r="FK1741" s="106"/>
      <c r="FL1741" s="106"/>
      <c r="FM1741" s="106"/>
      <c r="FN1741" s="106"/>
      <c r="FO1741" s="106"/>
      <c r="FP1741" s="106"/>
      <c r="FQ1741" s="106"/>
      <c r="FR1741" s="106"/>
      <c r="FS1741" s="106"/>
      <c r="FT1741" s="106"/>
      <c r="FU1741" s="106"/>
      <c r="FV1741" s="106"/>
      <c r="FW1741" s="106"/>
      <c r="FX1741" s="106"/>
      <c r="FY1741" s="106"/>
      <c r="FZ1741" s="106"/>
      <c r="GA1741" s="106"/>
      <c r="GB1741" s="106"/>
      <c r="GC1741" s="106"/>
      <c r="GD1741" s="106"/>
      <c r="GE1741" s="106"/>
      <c r="GF1741" s="106"/>
      <c r="GG1741" s="106"/>
      <c r="GH1741" s="106"/>
      <c r="GI1741" s="106"/>
      <c r="GJ1741" s="106"/>
      <c r="GK1741" s="106"/>
      <c r="GL1741" s="106"/>
      <c r="GM1741" s="106"/>
      <c r="GN1741" s="106"/>
      <c r="GO1741" s="106"/>
      <c r="GP1741" s="106"/>
      <c r="GQ1741" s="106"/>
      <c r="GR1741" s="106"/>
      <c r="GS1741" s="106"/>
      <c r="GT1741" s="106"/>
      <c r="GU1741" s="106"/>
      <c r="GV1741" s="106"/>
      <c r="GW1741" s="106"/>
      <c r="GX1741" s="106"/>
      <c r="GY1741" s="106"/>
      <c r="GZ1741" s="106"/>
      <c r="HA1741" s="106"/>
      <c r="HB1741" s="106"/>
      <c r="HC1741" s="106"/>
      <c r="HD1741" s="106"/>
      <c r="HE1741" s="106"/>
      <c r="HF1741" s="106"/>
      <c r="HG1741" s="106"/>
      <c r="HH1741" s="106"/>
      <c r="HI1741" s="106"/>
      <c r="HJ1741" s="106"/>
      <c r="HK1741" s="106"/>
      <c r="HL1741" s="106"/>
      <c r="HM1741" s="106"/>
      <c r="HN1741" s="106"/>
      <c r="HO1741" s="106"/>
      <c r="HP1741" s="106"/>
      <c r="HQ1741" s="106"/>
      <c r="HR1741" s="106"/>
      <c r="HS1741" s="106"/>
      <c r="HT1741" s="106"/>
      <c r="HU1741" s="106"/>
      <c r="HV1741" s="106"/>
    </row>
    <row r="1742" spans="1:230" s="107" customFormat="1" ht="60">
      <c r="A1742" s="96" t="s">
        <v>28</v>
      </c>
      <c r="B1742" s="97" t="s">
        <v>29</v>
      </c>
      <c r="C1742" s="111" t="s">
        <v>4568</v>
      </c>
      <c r="D1742" s="96" t="s">
        <v>466</v>
      </c>
      <c r="E1742" s="96" t="s">
        <v>467</v>
      </c>
      <c r="F1742" s="109" t="s">
        <v>4359</v>
      </c>
      <c r="G1742" s="110">
        <v>141357.04</v>
      </c>
      <c r="H1742" s="110">
        <v>141357.04</v>
      </c>
      <c r="I1742" s="110">
        <v>141357.04</v>
      </c>
      <c r="J1742" s="92"/>
      <c r="K1742" s="106"/>
      <c r="L1742" s="92"/>
      <c r="M1742" s="106"/>
      <c r="N1742" s="106"/>
      <c r="O1742" s="106"/>
      <c r="P1742" s="106"/>
      <c r="Q1742" s="106"/>
      <c r="R1742" s="106"/>
      <c r="S1742" s="106"/>
      <c r="T1742" s="106"/>
      <c r="U1742" s="106"/>
      <c r="V1742" s="106"/>
      <c r="W1742" s="106"/>
      <c r="X1742" s="106"/>
      <c r="Y1742" s="106"/>
      <c r="Z1742" s="106"/>
      <c r="AA1742" s="106"/>
      <c r="AB1742" s="106"/>
      <c r="AC1742" s="106"/>
      <c r="AD1742" s="106"/>
      <c r="AE1742" s="106"/>
      <c r="AF1742" s="106"/>
      <c r="AG1742" s="106"/>
      <c r="AH1742" s="106"/>
      <c r="AI1742" s="106"/>
      <c r="AJ1742" s="106"/>
      <c r="AK1742" s="106"/>
      <c r="AL1742" s="106"/>
      <c r="AM1742" s="106"/>
      <c r="AN1742" s="106"/>
      <c r="AO1742" s="106"/>
      <c r="AP1742" s="106"/>
      <c r="AQ1742" s="106"/>
      <c r="AR1742" s="106"/>
      <c r="AS1742" s="106"/>
      <c r="AT1742" s="106"/>
      <c r="AU1742" s="106"/>
      <c r="AV1742" s="106"/>
      <c r="AW1742" s="106"/>
      <c r="AX1742" s="106"/>
      <c r="AY1742" s="106"/>
      <c r="AZ1742" s="106"/>
      <c r="BA1742" s="106"/>
      <c r="BB1742" s="106"/>
      <c r="BC1742" s="106"/>
      <c r="BD1742" s="106"/>
      <c r="BE1742" s="106"/>
      <c r="BF1742" s="106"/>
      <c r="BG1742" s="106"/>
      <c r="BH1742" s="106"/>
      <c r="BI1742" s="106"/>
      <c r="BJ1742" s="106"/>
      <c r="BK1742" s="106"/>
      <c r="BL1742" s="106"/>
      <c r="BM1742" s="106"/>
      <c r="BN1742" s="106"/>
      <c r="BO1742" s="106"/>
      <c r="BP1742" s="106"/>
      <c r="BQ1742" s="106"/>
      <c r="BR1742" s="106"/>
      <c r="BS1742" s="106"/>
      <c r="BT1742" s="106"/>
      <c r="BU1742" s="106"/>
      <c r="BV1742" s="106"/>
      <c r="BW1742" s="106"/>
      <c r="BX1742" s="106"/>
      <c r="BY1742" s="106"/>
      <c r="BZ1742" s="106"/>
      <c r="CA1742" s="106"/>
      <c r="CB1742" s="106"/>
      <c r="CC1742" s="106"/>
      <c r="CD1742" s="106"/>
      <c r="CE1742" s="106"/>
      <c r="CF1742" s="106"/>
      <c r="CG1742" s="106"/>
      <c r="CH1742" s="106"/>
      <c r="CI1742" s="106"/>
      <c r="CJ1742" s="106"/>
      <c r="CK1742" s="106"/>
      <c r="CL1742" s="106"/>
      <c r="CM1742" s="106"/>
      <c r="CN1742" s="106"/>
      <c r="CO1742" s="106"/>
      <c r="CP1742" s="106"/>
      <c r="CQ1742" s="106"/>
      <c r="CR1742" s="106"/>
      <c r="CS1742" s="106"/>
      <c r="CT1742" s="106"/>
      <c r="CU1742" s="106"/>
      <c r="CV1742" s="106"/>
      <c r="CW1742" s="106"/>
      <c r="CX1742" s="106"/>
      <c r="CY1742" s="106"/>
      <c r="CZ1742" s="106"/>
      <c r="DA1742" s="106"/>
      <c r="DB1742" s="106"/>
      <c r="DC1742" s="106"/>
      <c r="DD1742" s="106"/>
      <c r="DE1742" s="106"/>
      <c r="DF1742" s="106"/>
      <c r="DG1742" s="106"/>
      <c r="DH1742" s="106"/>
      <c r="DI1742" s="106"/>
      <c r="DJ1742" s="106"/>
      <c r="DK1742" s="106"/>
      <c r="DL1742" s="106"/>
      <c r="DM1742" s="106"/>
      <c r="DN1742" s="106"/>
      <c r="DO1742" s="106"/>
      <c r="DP1742" s="106"/>
      <c r="DQ1742" s="106"/>
      <c r="DR1742" s="106"/>
      <c r="DS1742" s="106"/>
      <c r="DT1742" s="106"/>
      <c r="DU1742" s="106"/>
      <c r="DV1742" s="106"/>
      <c r="DW1742" s="106"/>
      <c r="DX1742" s="106"/>
      <c r="DY1742" s="106"/>
      <c r="DZ1742" s="106"/>
      <c r="EA1742" s="106"/>
      <c r="EB1742" s="106"/>
      <c r="EC1742" s="106"/>
      <c r="ED1742" s="106"/>
      <c r="EE1742" s="106"/>
      <c r="EF1742" s="106"/>
      <c r="EG1742" s="106"/>
      <c r="EH1742" s="106"/>
      <c r="EI1742" s="106"/>
      <c r="EJ1742" s="106"/>
      <c r="EK1742" s="106"/>
      <c r="EL1742" s="106"/>
      <c r="EM1742" s="106"/>
      <c r="EN1742" s="106"/>
      <c r="EO1742" s="106"/>
      <c r="EP1742" s="106"/>
      <c r="EQ1742" s="106"/>
      <c r="ER1742" s="106"/>
      <c r="ES1742" s="106"/>
      <c r="ET1742" s="106"/>
      <c r="EU1742" s="106"/>
      <c r="EV1742" s="106"/>
      <c r="EW1742" s="106"/>
      <c r="EX1742" s="106"/>
      <c r="EY1742" s="106"/>
      <c r="EZ1742" s="106"/>
      <c r="FA1742" s="106"/>
      <c r="FB1742" s="106"/>
      <c r="FC1742" s="106"/>
      <c r="FD1742" s="106"/>
      <c r="FE1742" s="106"/>
      <c r="FF1742" s="106"/>
      <c r="FG1742" s="106"/>
      <c r="FH1742" s="106"/>
      <c r="FI1742" s="106"/>
      <c r="FJ1742" s="106"/>
      <c r="FK1742" s="106"/>
      <c r="FL1742" s="106"/>
      <c r="FM1742" s="106"/>
      <c r="FN1742" s="106"/>
      <c r="FO1742" s="106"/>
      <c r="FP1742" s="106"/>
      <c r="FQ1742" s="106"/>
      <c r="FR1742" s="106"/>
      <c r="FS1742" s="106"/>
      <c r="FT1742" s="106"/>
      <c r="FU1742" s="106"/>
      <c r="FV1742" s="106"/>
      <c r="FW1742" s="106"/>
      <c r="FX1742" s="106"/>
      <c r="FY1742" s="106"/>
      <c r="FZ1742" s="106"/>
      <c r="GA1742" s="106"/>
      <c r="GB1742" s="106"/>
      <c r="GC1742" s="106"/>
      <c r="GD1742" s="106"/>
      <c r="GE1742" s="106"/>
      <c r="GF1742" s="106"/>
      <c r="GG1742" s="106"/>
      <c r="GH1742" s="106"/>
      <c r="GI1742" s="106"/>
      <c r="GJ1742" s="106"/>
      <c r="GK1742" s="106"/>
      <c r="GL1742" s="106"/>
      <c r="GM1742" s="106"/>
      <c r="GN1742" s="106"/>
      <c r="GO1742" s="106"/>
      <c r="GP1742" s="106"/>
      <c r="GQ1742" s="106"/>
      <c r="GR1742" s="106"/>
      <c r="GS1742" s="106"/>
      <c r="GT1742" s="106"/>
      <c r="GU1742" s="106"/>
      <c r="GV1742" s="106"/>
      <c r="GW1742" s="106"/>
      <c r="GX1742" s="106"/>
      <c r="GY1742" s="106"/>
      <c r="GZ1742" s="106"/>
      <c r="HA1742" s="106"/>
      <c r="HB1742" s="106"/>
      <c r="HC1742" s="106"/>
      <c r="HD1742" s="106"/>
      <c r="HE1742" s="106"/>
      <c r="HF1742" s="106"/>
      <c r="HG1742" s="106"/>
      <c r="HH1742" s="106"/>
      <c r="HI1742" s="106"/>
      <c r="HJ1742" s="106"/>
      <c r="HK1742" s="106"/>
      <c r="HL1742" s="106"/>
      <c r="HM1742" s="106"/>
      <c r="HN1742" s="106"/>
      <c r="HO1742" s="106"/>
      <c r="HP1742" s="106"/>
      <c r="HQ1742" s="106"/>
      <c r="HR1742" s="106"/>
      <c r="HS1742" s="106"/>
      <c r="HT1742" s="106"/>
      <c r="HU1742" s="106"/>
      <c r="HV1742" s="106"/>
    </row>
    <row r="1743" spans="1:230" s="107" customFormat="1" ht="45">
      <c r="A1743" s="96" t="s">
        <v>28</v>
      </c>
      <c r="B1743" s="97" t="s">
        <v>29</v>
      </c>
      <c r="C1743" s="111" t="s">
        <v>4569</v>
      </c>
      <c r="D1743" s="96" t="s">
        <v>466</v>
      </c>
      <c r="E1743" s="96" t="s">
        <v>467</v>
      </c>
      <c r="F1743" s="109" t="s">
        <v>4360</v>
      </c>
      <c r="G1743" s="110">
        <v>141030.70000000001</v>
      </c>
      <c r="H1743" s="110">
        <v>141030.70000000001</v>
      </c>
      <c r="I1743" s="110">
        <v>141030.70000000001</v>
      </c>
      <c r="J1743" s="92"/>
      <c r="K1743" s="106"/>
      <c r="L1743" s="92"/>
      <c r="M1743" s="106"/>
      <c r="N1743" s="106"/>
      <c r="O1743" s="106"/>
      <c r="P1743" s="106"/>
      <c r="Q1743" s="106"/>
      <c r="R1743" s="106"/>
      <c r="S1743" s="106"/>
      <c r="T1743" s="106"/>
      <c r="U1743" s="106"/>
      <c r="V1743" s="106"/>
      <c r="W1743" s="106"/>
      <c r="X1743" s="106"/>
      <c r="Y1743" s="106"/>
      <c r="Z1743" s="106"/>
      <c r="AA1743" s="106"/>
      <c r="AB1743" s="106"/>
      <c r="AC1743" s="106"/>
      <c r="AD1743" s="106"/>
      <c r="AE1743" s="106"/>
      <c r="AF1743" s="106"/>
      <c r="AG1743" s="106"/>
      <c r="AH1743" s="106"/>
      <c r="AI1743" s="106"/>
      <c r="AJ1743" s="106"/>
      <c r="AK1743" s="106"/>
      <c r="AL1743" s="106"/>
      <c r="AM1743" s="106"/>
      <c r="AN1743" s="106"/>
      <c r="AO1743" s="106"/>
      <c r="AP1743" s="106"/>
      <c r="AQ1743" s="106"/>
      <c r="AR1743" s="106"/>
      <c r="AS1743" s="106"/>
      <c r="AT1743" s="106"/>
      <c r="AU1743" s="106"/>
      <c r="AV1743" s="106"/>
      <c r="AW1743" s="106"/>
      <c r="AX1743" s="106"/>
      <c r="AY1743" s="106"/>
      <c r="AZ1743" s="106"/>
      <c r="BA1743" s="106"/>
      <c r="BB1743" s="106"/>
      <c r="BC1743" s="106"/>
      <c r="BD1743" s="106"/>
      <c r="BE1743" s="106"/>
      <c r="BF1743" s="106"/>
      <c r="BG1743" s="106"/>
      <c r="BH1743" s="106"/>
      <c r="BI1743" s="106"/>
      <c r="BJ1743" s="106"/>
      <c r="BK1743" s="106"/>
      <c r="BL1743" s="106"/>
      <c r="BM1743" s="106"/>
      <c r="BN1743" s="106"/>
      <c r="BO1743" s="106"/>
      <c r="BP1743" s="106"/>
      <c r="BQ1743" s="106"/>
      <c r="BR1743" s="106"/>
      <c r="BS1743" s="106"/>
      <c r="BT1743" s="106"/>
      <c r="BU1743" s="106"/>
      <c r="BV1743" s="106"/>
      <c r="BW1743" s="106"/>
      <c r="BX1743" s="106"/>
      <c r="BY1743" s="106"/>
      <c r="BZ1743" s="106"/>
      <c r="CA1743" s="106"/>
      <c r="CB1743" s="106"/>
      <c r="CC1743" s="106"/>
      <c r="CD1743" s="106"/>
      <c r="CE1743" s="106"/>
      <c r="CF1743" s="106"/>
      <c r="CG1743" s="106"/>
      <c r="CH1743" s="106"/>
      <c r="CI1743" s="106"/>
      <c r="CJ1743" s="106"/>
      <c r="CK1743" s="106"/>
      <c r="CL1743" s="106"/>
      <c r="CM1743" s="106"/>
      <c r="CN1743" s="106"/>
      <c r="CO1743" s="106"/>
      <c r="CP1743" s="106"/>
      <c r="CQ1743" s="106"/>
      <c r="CR1743" s="106"/>
      <c r="CS1743" s="106"/>
      <c r="CT1743" s="106"/>
      <c r="CU1743" s="106"/>
      <c r="CV1743" s="106"/>
      <c r="CW1743" s="106"/>
      <c r="CX1743" s="106"/>
      <c r="CY1743" s="106"/>
      <c r="CZ1743" s="106"/>
      <c r="DA1743" s="106"/>
      <c r="DB1743" s="106"/>
      <c r="DC1743" s="106"/>
      <c r="DD1743" s="106"/>
      <c r="DE1743" s="106"/>
      <c r="DF1743" s="106"/>
      <c r="DG1743" s="106"/>
      <c r="DH1743" s="106"/>
      <c r="DI1743" s="106"/>
      <c r="DJ1743" s="106"/>
      <c r="DK1743" s="106"/>
      <c r="DL1743" s="106"/>
      <c r="DM1743" s="106"/>
      <c r="DN1743" s="106"/>
      <c r="DO1743" s="106"/>
      <c r="DP1743" s="106"/>
      <c r="DQ1743" s="106"/>
      <c r="DR1743" s="106"/>
      <c r="DS1743" s="106"/>
      <c r="DT1743" s="106"/>
      <c r="DU1743" s="106"/>
      <c r="DV1743" s="106"/>
      <c r="DW1743" s="106"/>
      <c r="DX1743" s="106"/>
      <c r="DY1743" s="106"/>
      <c r="DZ1743" s="106"/>
      <c r="EA1743" s="106"/>
      <c r="EB1743" s="106"/>
      <c r="EC1743" s="106"/>
      <c r="ED1743" s="106"/>
      <c r="EE1743" s="106"/>
      <c r="EF1743" s="106"/>
      <c r="EG1743" s="106"/>
      <c r="EH1743" s="106"/>
      <c r="EI1743" s="106"/>
      <c r="EJ1743" s="106"/>
      <c r="EK1743" s="106"/>
      <c r="EL1743" s="106"/>
      <c r="EM1743" s="106"/>
      <c r="EN1743" s="106"/>
      <c r="EO1743" s="106"/>
      <c r="EP1743" s="106"/>
      <c r="EQ1743" s="106"/>
      <c r="ER1743" s="106"/>
      <c r="ES1743" s="106"/>
      <c r="ET1743" s="106"/>
      <c r="EU1743" s="106"/>
      <c r="EV1743" s="106"/>
      <c r="EW1743" s="106"/>
      <c r="EX1743" s="106"/>
      <c r="EY1743" s="106"/>
      <c r="EZ1743" s="106"/>
      <c r="FA1743" s="106"/>
      <c r="FB1743" s="106"/>
      <c r="FC1743" s="106"/>
      <c r="FD1743" s="106"/>
      <c r="FE1743" s="106"/>
      <c r="FF1743" s="106"/>
      <c r="FG1743" s="106"/>
      <c r="FH1743" s="106"/>
      <c r="FI1743" s="106"/>
      <c r="FJ1743" s="106"/>
      <c r="FK1743" s="106"/>
      <c r="FL1743" s="106"/>
      <c r="FM1743" s="106"/>
      <c r="FN1743" s="106"/>
      <c r="FO1743" s="106"/>
      <c r="FP1743" s="106"/>
      <c r="FQ1743" s="106"/>
      <c r="FR1743" s="106"/>
      <c r="FS1743" s="106"/>
      <c r="FT1743" s="106"/>
      <c r="FU1743" s="106"/>
      <c r="FV1743" s="106"/>
      <c r="FW1743" s="106"/>
      <c r="FX1743" s="106"/>
      <c r="FY1743" s="106"/>
      <c r="FZ1743" s="106"/>
      <c r="GA1743" s="106"/>
      <c r="GB1743" s="106"/>
      <c r="GC1743" s="106"/>
      <c r="GD1743" s="106"/>
      <c r="GE1743" s="106"/>
      <c r="GF1743" s="106"/>
      <c r="GG1743" s="106"/>
      <c r="GH1743" s="106"/>
      <c r="GI1743" s="106"/>
      <c r="GJ1743" s="106"/>
      <c r="GK1743" s="106"/>
      <c r="GL1743" s="106"/>
      <c r="GM1743" s="106"/>
      <c r="GN1743" s="106"/>
      <c r="GO1743" s="106"/>
      <c r="GP1743" s="106"/>
      <c r="GQ1743" s="106"/>
      <c r="GR1743" s="106"/>
      <c r="GS1743" s="106"/>
      <c r="GT1743" s="106"/>
      <c r="GU1743" s="106"/>
      <c r="GV1743" s="106"/>
      <c r="GW1743" s="106"/>
      <c r="GX1743" s="106"/>
      <c r="GY1743" s="106"/>
      <c r="GZ1743" s="106"/>
      <c r="HA1743" s="106"/>
      <c r="HB1743" s="106"/>
      <c r="HC1743" s="106"/>
      <c r="HD1743" s="106"/>
      <c r="HE1743" s="106"/>
      <c r="HF1743" s="106"/>
      <c r="HG1743" s="106"/>
      <c r="HH1743" s="106"/>
      <c r="HI1743" s="106"/>
      <c r="HJ1743" s="106"/>
      <c r="HK1743" s="106"/>
      <c r="HL1743" s="106"/>
      <c r="HM1743" s="106"/>
      <c r="HN1743" s="106"/>
      <c r="HO1743" s="106"/>
      <c r="HP1743" s="106"/>
      <c r="HQ1743" s="106"/>
      <c r="HR1743" s="106"/>
      <c r="HS1743" s="106"/>
      <c r="HT1743" s="106"/>
      <c r="HU1743" s="106"/>
      <c r="HV1743" s="106"/>
    </row>
    <row r="1744" spans="1:230" s="107" customFormat="1" ht="60">
      <c r="A1744" s="96" t="s">
        <v>28</v>
      </c>
      <c r="B1744" s="97" t="s">
        <v>29</v>
      </c>
      <c r="C1744" s="111" t="s">
        <v>4570</v>
      </c>
      <c r="D1744" s="96" t="s">
        <v>466</v>
      </c>
      <c r="E1744" s="96" t="s">
        <v>467</v>
      </c>
      <c r="F1744" s="109" t="s">
        <v>4361</v>
      </c>
      <c r="G1744" s="110">
        <v>93401.01</v>
      </c>
      <c r="H1744" s="110">
        <v>93401.01</v>
      </c>
      <c r="I1744" s="110">
        <v>93401.01</v>
      </c>
      <c r="J1744" s="92"/>
      <c r="K1744" s="106"/>
      <c r="L1744" s="92"/>
      <c r="M1744" s="106"/>
      <c r="N1744" s="106"/>
      <c r="O1744" s="106"/>
      <c r="P1744" s="106"/>
      <c r="Q1744" s="106"/>
      <c r="R1744" s="106"/>
      <c r="S1744" s="106"/>
      <c r="T1744" s="106"/>
      <c r="U1744" s="106"/>
      <c r="V1744" s="106"/>
      <c r="W1744" s="106"/>
      <c r="X1744" s="106"/>
      <c r="Y1744" s="106"/>
      <c r="Z1744" s="106"/>
      <c r="AA1744" s="106"/>
      <c r="AB1744" s="106"/>
      <c r="AC1744" s="106"/>
      <c r="AD1744" s="106"/>
      <c r="AE1744" s="106"/>
      <c r="AF1744" s="106"/>
      <c r="AG1744" s="106"/>
      <c r="AH1744" s="106"/>
      <c r="AI1744" s="106"/>
      <c r="AJ1744" s="106"/>
      <c r="AK1744" s="106"/>
      <c r="AL1744" s="106"/>
      <c r="AM1744" s="106"/>
      <c r="AN1744" s="106"/>
      <c r="AO1744" s="106"/>
      <c r="AP1744" s="106"/>
      <c r="AQ1744" s="106"/>
      <c r="AR1744" s="106"/>
      <c r="AS1744" s="106"/>
      <c r="AT1744" s="106"/>
      <c r="AU1744" s="106"/>
      <c r="AV1744" s="106"/>
      <c r="AW1744" s="106"/>
      <c r="AX1744" s="106"/>
      <c r="AY1744" s="106"/>
      <c r="AZ1744" s="106"/>
      <c r="BA1744" s="106"/>
      <c r="BB1744" s="106"/>
      <c r="BC1744" s="106"/>
      <c r="BD1744" s="106"/>
      <c r="BE1744" s="106"/>
      <c r="BF1744" s="106"/>
      <c r="BG1744" s="106"/>
      <c r="BH1744" s="106"/>
      <c r="BI1744" s="106"/>
      <c r="BJ1744" s="106"/>
      <c r="BK1744" s="106"/>
      <c r="BL1744" s="106"/>
      <c r="BM1744" s="106"/>
      <c r="BN1744" s="106"/>
      <c r="BO1744" s="106"/>
      <c r="BP1744" s="106"/>
      <c r="BQ1744" s="106"/>
      <c r="BR1744" s="106"/>
      <c r="BS1744" s="106"/>
      <c r="BT1744" s="106"/>
      <c r="BU1744" s="106"/>
      <c r="BV1744" s="106"/>
      <c r="BW1744" s="106"/>
      <c r="BX1744" s="106"/>
      <c r="BY1744" s="106"/>
      <c r="BZ1744" s="106"/>
      <c r="CA1744" s="106"/>
      <c r="CB1744" s="106"/>
      <c r="CC1744" s="106"/>
      <c r="CD1744" s="106"/>
      <c r="CE1744" s="106"/>
      <c r="CF1744" s="106"/>
      <c r="CG1744" s="106"/>
      <c r="CH1744" s="106"/>
      <c r="CI1744" s="106"/>
      <c r="CJ1744" s="106"/>
      <c r="CK1744" s="106"/>
      <c r="CL1744" s="106"/>
      <c r="CM1744" s="106"/>
      <c r="CN1744" s="106"/>
      <c r="CO1744" s="106"/>
      <c r="CP1744" s="106"/>
      <c r="CQ1744" s="106"/>
      <c r="CR1744" s="106"/>
      <c r="CS1744" s="106"/>
      <c r="CT1744" s="106"/>
      <c r="CU1744" s="106"/>
      <c r="CV1744" s="106"/>
      <c r="CW1744" s="106"/>
      <c r="CX1744" s="106"/>
      <c r="CY1744" s="106"/>
      <c r="CZ1744" s="106"/>
      <c r="DA1744" s="106"/>
      <c r="DB1744" s="106"/>
      <c r="DC1744" s="106"/>
      <c r="DD1744" s="106"/>
      <c r="DE1744" s="106"/>
      <c r="DF1744" s="106"/>
      <c r="DG1744" s="106"/>
      <c r="DH1744" s="106"/>
      <c r="DI1744" s="106"/>
      <c r="DJ1744" s="106"/>
      <c r="DK1744" s="106"/>
      <c r="DL1744" s="106"/>
      <c r="DM1744" s="106"/>
      <c r="DN1744" s="106"/>
      <c r="DO1744" s="106"/>
      <c r="DP1744" s="106"/>
      <c r="DQ1744" s="106"/>
      <c r="DR1744" s="106"/>
      <c r="DS1744" s="106"/>
      <c r="DT1744" s="106"/>
      <c r="DU1744" s="106"/>
      <c r="DV1744" s="106"/>
      <c r="DW1744" s="106"/>
      <c r="DX1744" s="106"/>
      <c r="DY1744" s="106"/>
      <c r="DZ1744" s="106"/>
      <c r="EA1744" s="106"/>
      <c r="EB1744" s="106"/>
      <c r="EC1744" s="106"/>
      <c r="ED1744" s="106"/>
      <c r="EE1744" s="106"/>
      <c r="EF1744" s="106"/>
      <c r="EG1744" s="106"/>
      <c r="EH1744" s="106"/>
      <c r="EI1744" s="106"/>
      <c r="EJ1744" s="106"/>
      <c r="EK1744" s="106"/>
      <c r="EL1744" s="106"/>
      <c r="EM1744" s="106"/>
      <c r="EN1744" s="106"/>
      <c r="EO1744" s="106"/>
      <c r="EP1744" s="106"/>
      <c r="EQ1744" s="106"/>
      <c r="ER1744" s="106"/>
      <c r="ES1744" s="106"/>
      <c r="ET1744" s="106"/>
      <c r="EU1744" s="106"/>
      <c r="EV1744" s="106"/>
      <c r="EW1744" s="106"/>
      <c r="EX1744" s="106"/>
      <c r="EY1744" s="106"/>
      <c r="EZ1744" s="106"/>
      <c r="FA1744" s="106"/>
      <c r="FB1744" s="106"/>
      <c r="FC1744" s="106"/>
      <c r="FD1744" s="106"/>
      <c r="FE1744" s="106"/>
      <c r="FF1744" s="106"/>
      <c r="FG1744" s="106"/>
      <c r="FH1744" s="106"/>
      <c r="FI1744" s="106"/>
      <c r="FJ1744" s="106"/>
      <c r="FK1744" s="106"/>
      <c r="FL1744" s="106"/>
      <c r="FM1744" s="106"/>
      <c r="FN1744" s="106"/>
      <c r="FO1744" s="106"/>
      <c r="FP1744" s="106"/>
      <c r="FQ1744" s="106"/>
      <c r="FR1744" s="106"/>
      <c r="FS1744" s="106"/>
      <c r="FT1744" s="106"/>
      <c r="FU1744" s="106"/>
      <c r="FV1744" s="106"/>
      <c r="FW1744" s="106"/>
      <c r="FX1744" s="106"/>
      <c r="FY1744" s="106"/>
      <c r="FZ1744" s="106"/>
      <c r="GA1744" s="106"/>
      <c r="GB1744" s="106"/>
      <c r="GC1744" s="106"/>
      <c r="GD1744" s="106"/>
      <c r="GE1744" s="106"/>
      <c r="GF1744" s="106"/>
      <c r="GG1744" s="106"/>
      <c r="GH1744" s="106"/>
      <c r="GI1744" s="106"/>
      <c r="GJ1744" s="106"/>
      <c r="GK1744" s="106"/>
      <c r="GL1744" s="106"/>
      <c r="GM1744" s="106"/>
      <c r="GN1744" s="106"/>
      <c r="GO1744" s="106"/>
      <c r="GP1744" s="106"/>
      <c r="GQ1744" s="106"/>
      <c r="GR1744" s="106"/>
      <c r="GS1744" s="106"/>
      <c r="GT1744" s="106"/>
      <c r="GU1744" s="106"/>
      <c r="GV1744" s="106"/>
      <c r="GW1744" s="106"/>
      <c r="GX1744" s="106"/>
      <c r="GY1744" s="106"/>
      <c r="GZ1744" s="106"/>
      <c r="HA1744" s="106"/>
      <c r="HB1744" s="106"/>
      <c r="HC1744" s="106"/>
      <c r="HD1744" s="106"/>
      <c r="HE1744" s="106"/>
      <c r="HF1744" s="106"/>
      <c r="HG1744" s="106"/>
      <c r="HH1744" s="106"/>
      <c r="HI1744" s="106"/>
      <c r="HJ1744" s="106"/>
      <c r="HK1744" s="106"/>
      <c r="HL1744" s="106"/>
      <c r="HM1744" s="106"/>
      <c r="HN1744" s="106"/>
      <c r="HO1744" s="106"/>
      <c r="HP1744" s="106"/>
      <c r="HQ1744" s="106"/>
      <c r="HR1744" s="106"/>
      <c r="HS1744" s="106"/>
      <c r="HT1744" s="106"/>
      <c r="HU1744" s="106"/>
      <c r="HV1744" s="106"/>
    </row>
    <row r="1745" spans="1:230" s="107" customFormat="1" ht="75">
      <c r="A1745" s="96" t="s">
        <v>28</v>
      </c>
      <c r="B1745" s="97" t="s">
        <v>29</v>
      </c>
      <c r="C1745" s="111" t="s">
        <v>4571</v>
      </c>
      <c r="D1745" s="96" t="s">
        <v>466</v>
      </c>
      <c r="E1745" s="96" t="s">
        <v>467</v>
      </c>
      <c r="F1745" s="109" t="s">
        <v>4362</v>
      </c>
      <c r="G1745" s="110">
        <v>56641.46</v>
      </c>
      <c r="H1745" s="110">
        <v>56641.46</v>
      </c>
      <c r="I1745" s="110">
        <v>56641.46</v>
      </c>
      <c r="J1745" s="92"/>
      <c r="K1745" s="106"/>
      <c r="L1745" s="92"/>
      <c r="M1745" s="106"/>
      <c r="N1745" s="106"/>
      <c r="O1745" s="106"/>
      <c r="P1745" s="106"/>
      <c r="Q1745" s="106"/>
      <c r="R1745" s="106"/>
      <c r="S1745" s="106"/>
      <c r="T1745" s="106"/>
      <c r="U1745" s="106"/>
      <c r="V1745" s="106"/>
      <c r="W1745" s="106"/>
      <c r="X1745" s="106"/>
      <c r="Y1745" s="106"/>
      <c r="Z1745" s="106"/>
      <c r="AA1745" s="106"/>
      <c r="AB1745" s="106"/>
      <c r="AC1745" s="106"/>
      <c r="AD1745" s="106"/>
      <c r="AE1745" s="106"/>
      <c r="AF1745" s="106"/>
      <c r="AG1745" s="106"/>
      <c r="AH1745" s="106"/>
      <c r="AI1745" s="106"/>
      <c r="AJ1745" s="106"/>
      <c r="AK1745" s="106"/>
      <c r="AL1745" s="106"/>
      <c r="AM1745" s="106"/>
      <c r="AN1745" s="106"/>
      <c r="AO1745" s="106"/>
      <c r="AP1745" s="106"/>
      <c r="AQ1745" s="106"/>
      <c r="AR1745" s="106"/>
      <c r="AS1745" s="106"/>
      <c r="AT1745" s="106"/>
      <c r="AU1745" s="106"/>
      <c r="AV1745" s="106"/>
      <c r="AW1745" s="106"/>
      <c r="AX1745" s="106"/>
      <c r="AY1745" s="106"/>
      <c r="AZ1745" s="106"/>
      <c r="BA1745" s="106"/>
      <c r="BB1745" s="106"/>
      <c r="BC1745" s="106"/>
      <c r="BD1745" s="106"/>
      <c r="BE1745" s="106"/>
      <c r="BF1745" s="106"/>
      <c r="BG1745" s="106"/>
      <c r="BH1745" s="106"/>
      <c r="BI1745" s="106"/>
      <c r="BJ1745" s="106"/>
      <c r="BK1745" s="106"/>
      <c r="BL1745" s="106"/>
      <c r="BM1745" s="106"/>
      <c r="BN1745" s="106"/>
      <c r="BO1745" s="106"/>
      <c r="BP1745" s="106"/>
      <c r="BQ1745" s="106"/>
      <c r="BR1745" s="106"/>
      <c r="BS1745" s="106"/>
      <c r="BT1745" s="106"/>
      <c r="BU1745" s="106"/>
      <c r="BV1745" s="106"/>
      <c r="BW1745" s="106"/>
      <c r="BX1745" s="106"/>
      <c r="BY1745" s="106"/>
      <c r="BZ1745" s="106"/>
      <c r="CA1745" s="106"/>
      <c r="CB1745" s="106"/>
      <c r="CC1745" s="106"/>
      <c r="CD1745" s="106"/>
      <c r="CE1745" s="106"/>
      <c r="CF1745" s="106"/>
      <c r="CG1745" s="106"/>
      <c r="CH1745" s="106"/>
      <c r="CI1745" s="106"/>
      <c r="CJ1745" s="106"/>
      <c r="CK1745" s="106"/>
      <c r="CL1745" s="106"/>
      <c r="CM1745" s="106"/>
      <c r="CN1745" s="106"/>
      <c r="CO1745" s="106"/>
      <c r="CP1745" s="106"/>
      <c r="CQ1745" s="106"/>
      <c r="CR1745" s="106"/>
      <c r="CS1745" s="106"/>
      <c r="CT1745" s="106"/>
      <c r="CU1745" s="106"/>
      <c r="CV1745" s="106"/>
      <c r="CW1745" s="106"/>
      <c r="CX1745" s="106"/>
      <c r="CY1745" s="106"/>
      <c r="CZ1745" s="106"/>
      <c r="DA1745" s="106"/>
      <c r="DB1745" s="106"/>
      <c r="DC1745" s="106"/>
      <c r="DD1745" s="106"/>
      <c r="DE1745" s="106"/>
      <c r="DF1745" s="106"/>
      <c r="DG1745" s="106"/>
      <c r="DH1745" s="106"/>
      <c r="DI1745" s="106"/>
      <c r="DJ1745" s="106"/>
      <c r="DK1745" s="106"/>
      <c r="DL1745" s="106"/>
      <c r="DM1745" s="106"/>
      <c r="DN1745" s="106"/>
      <c r="DO1745" s="106"/>
      <c r="DP1745" s="106"/>
      <c r="DQ1745" s="106"/>
      <c r="DR1745" s="106"/>
      <c r="DS1745" s="106"/>
      <c r="DT1745" s="106"/>
      <c r="DU1745" s="106"/>
      <c r="DV1745" s="106"/>
      <c r="DW1745" s="106"/>
      <c r="DX1745" s="106"/>
      <c r="DY1745" s="106"/>
      <c r="DZ1745" s="106"/>
      <c r="EA1745" s="106"/>
      <c r="EB1745" s="106"/>
      <c r="EC1745" s="106"/>
      <c r="ED1745" s="106"/>
      <c r="EE1745" s="106"/>
      <c r="EF1745" s="106"/>
      <c r="EG1745" s="106"/>
      <c r="EH1745" s="106"/>
      <c r="EI1745" s="106"/>
      <c r="EJ1745" s="106"/>
      <c r="EK1745" s="106"/>
      <c r="EL1745" s="106"/>
      <c r="EM1745" s="106"/>
      <c r="EN1745" s="106"/>
      <c r="EO1745" s="106"/>
      <c r="EP1745" s="106"/>
      <c r="EQ1745" s="106"/>
      <c r="ER1745" s="106"/>
      <c r="ES1745" s="106"/>
      <c r="ET1745" s="106"/>
      <c r="EU1745" s="106"/>
      <c r="EV1745" s="106"/>
      <c r="EW1745" s="106"/>
      <c r="EX1745" s="106"/>
      <c r="EY1745" s="106"/>
      <c r="EZ1745" s="106"/>
      <c r="FA1745" s="106"/>
      <c r="FB1745" s="106"/>
      <c r="FC1745" s="106"/>
      <c r="FD1745" s="106"/>
      <c r="FE1745" s="106"/>
      <c r="FF1745" s="106"/>
      <c r="FG1745" s="106"/>
      <c r="FH1745" s="106"/>
      <c r="FI1745" s="106"/>
      <c r="FJ1745" s="106"/>
      <c r="FK1745" s="106"/>
      <c r="FL1745" s="106"/>
      <c r="FM1745" s="106"/>
      <c r="FN1745" s="106"/>
      <c r="FO1745" s="106"/>
      <c r="FP1745" s="106"/>
      <c r="FQ1745" s="106"/>
      <c r="FR1745" s="106"/>
      <c r="FS1745" s="106"/>
      <c r="FT1745" s="106"/>
      <c r="FU1745" s="106"/>
      <c r="FV1745" s="106"/>
      <c r="FW1745" s="106"/>
      <c r="FX1745" s="106"/>
      <c r="FY1745" s="106"/>
      <c r="FZ1745" s="106"/>
      <c r="GA1745" s="106"/>
      <c r="GB1745" s="106"/>
      <c r="GC1745" s="106"/>
      <c r="GD1745" s="106"/>
      <c r="GE1745" s="106"/>
      <c r="GF1745" s="106"/>
      <c r="GG1745" s="106"/>
      <c r="GH1745" s="106"/>
      <c r="GI1745" s="106"/>
      <c r="GJ1745" s="106"/>
      <c r="GK1745" s="106"/>
      <c r="GL1745" s="106"/>
      <c r="GM1745" s="106"/>
      <c r="GN1745" s="106"/>
      <c r="GO1745" s="106"/>
      <c r="GP1745" s="106"/>
      <c r="GQ1745" s="106"/>
      <c r="GR1745" s="106"/>
      <c r="GS1745" s="106"/>
      <c r="GT1745" s="106"/>
      <c r="GU1745" s="106"/>
      <c r="GV1745" s="106"/>
      <c r="GW1745" s="106"/>
      <c r="GX1745" s="106"/>
      <c r="GY1745" s="106"/>
      <c r="GZ1745" s="106"/>
      <c r="HA1745" s="106"/>
      <c r="HB1745" s="106"/>
      <c r="HC1745" s="106"/>
      <c r="HD1745" s="106"/>
      <c r="HE1745" s="106"/>
      <c r="HF1745" s="106"/>
      <c r="HG1745" s="106"/>
      <c r="HH1745" s="106"/>
      <c r="HI1745" s="106"/>
      <c r="HJ1745" s="106"/>
      <c r="HK1745" s="106"/>
      <c r="HL1745" s="106"/>
      <c r="HM1745" s="106"/>
      <c r="HN1745" s="106"/>
      <c r="HO1745" s="106"/>
      <c r="HP1745" s="106"/>
      <c r="HQ1745" s="106"/>
      <c r="HR1745" s="106"/>
      <c r="HS1745" s="106"/>
      <c r="HT1745" s="106"/>
      <c r="HU1745" s="106"/>
      <c r="HV1745" s="106"/>
    </row>
    <row r="1746" spans="1:230" s="107" customFormat="1" ht="60">
      <c r="A1746" s="96" t="s">
        <v>28</v>
      </c>
      <c r="B1746" s="97" t="s">
        <v>29</v>
      </c>
      <c r="C1746" s="111" t="s">
        <v>4572</v>
      </c>
      <c r="D1746" s="96" t="s">
        <v>466</v>
      </c>
      <c r="E1746" s="96" t="s">
        <v>467</v>
      </c>
      <c r="F1746" s="109" t="s">
        <v>4363</v>
      </c>
      <c r="G1746" s="110">
        <v>51817.5</v>
      </c>
      <c r="H1746" s="110">
        <v>51817.5</v>
      </c>
      <c r="I1746" s="110">
        <v>51817.5</v>
      </c>
      <c r="J1746" s="92"/>
      <c r="K1746" s="106"/>
      <c r="L1746" s="92"/>
      <c r="M1746" s="106"/>
      <c r="N1746" s="106"/>
      <c r="O1746" s="106"/>
      <c r="P1746" s="106"/>
      <c r="Q1746" s="106"/>
      <c r="R1746" s="106"/>
      <c r="S1746" s="106"/>
      <c r="T1746" s="106"/>
      <c r="U1746" s="106"/>
      <c r="V1746" s="106"/>
      <c r="W1746" s="106"/>
      <c r="X1746" s="106"/>
      <c r="Y1746" s="106"/>
      <c r="Z1746" s="106"/>
      <c r="AA1746" s="106"/>
      <c r="AB1746" s="106"/>
      <c r="AC1746" s="106"/>
      <c r="AD1746" s="106"/>
      <c r="AE1746" s="106"/>
      <c r="AF1746" s="106"/>
      <c r="AG1746" s="106"/>
      <c r="AH1746" s="106"/>
      <c r="AI1746" s="106"/>
      <c r="AJ1746" s="106"/>
      <c r="AK1746" s="106"/>
      <c r="AL1746" s="106"/>
      <c r="AM1746" s="106"/>
      <c r="AN1746" s="106"/>
      <c r="AO1746" s="106"/>
      <c r="AP1746" s="106"/>
      <c r="AQ1746" s="106"/>
      <c r="AR1746" s="106"/>
      <c r="AS1746" s="106"/>
      <c r="AT1746" s="106"/>
      <c r="AU1746" s="106"/>
      <c r="AV1746" s="106"/>
      <c r="AW1746" s="106"/>
      <c r="AX1746" s="106"/>
      <c r="AY1746" s="106"/>
      <c r="AZ1746" s="106"/>
      <c r="BA1746" s="106"/>
      <c r="BB1746" s="106"/>
      <c r="BC1746" s="106"/>
      <c r="BD1746" s="106"/>
      <c r="BE1746" s="106"/>
      <c r="BF1746" s="106"/>
      <c r="BG1746" s="106"/>
      <c r="BH1746" s="106"/>
      <c r="BI1746" s="106"/>
      <c r="BJ1746" s="106"/>
      <c r="BK1746" s="106"/>
      <c r="BL1746" s="106"/>
      <c r="BM1746" s="106"/>
      <c r="BN1746" s="106"/>
      <c r="BO1746" s="106"/>
      <c r="BP1746" s="106"/>
      <c r="BQ1746" s="106"/>
      <c r="BR1746" s="106"/>
      <c r="BS1746" s="106"/>
      <c r="BT1746" s="106"/>
      <c r="BU1746" s="106"/>
      <c r="BV1746" s="106"/>
      <c r="BW1746" s="106"/>
      <c r="BX1746" s="106"/>
      <c r="BY1746" s="106"/>
      <c r="BZ1746" s="106"/>
      <c r="CA1746" s="106"/>
      <c r="CB1746" s="106"/>
      <c r="CC1746" s="106"/>
      <c r="CD1746" s="106"/>
      <c r="CE1746" s="106"/>
      <c r="CF1746" s="106"/>
      <c r="CG1746" s="106"/>
      <c r="CH1746" s="106"/>
      <c r="CI1746" s="106"/>
      <c r="CJ1746" s="106"/>
      <c r="CK1746" s="106"/>
      <c r="CL1746" s="106"/>
      <c r="CM1746" s="106"/>
      <c r="CN1746" s="106"/>
      <c r="CO1746" s="106"/>
      <c r="CP1746" s="106"/>
      <c r="CQ1746" s="106"/>
      <c r="CR1746" s="106"/>
      <c r="CS1746" s="106"/>
      <c r="CT1746" s="106"/>
      <c r="CU1746" s="106"/>
      <c r="CV1746" s="106"/>
      <c r="CW1746" s="106"/>
      <c r="CX1746" s="106"/>
      <c r="CY1746" s="106"/>
      <c r="CZ1746" s="106"/>
      <c r="DA1746" s="106"/>
      <c r="DB1746" s="106"/>
      <c r="DC1746" s="106"/>
      <c r="DD1746" s="106"/>
      <c r="DE1746" s="106"/>
      <c r="DF1746" s="106"/>
      <c r="DG1746" s="106"/>
      <c r="DH1746" s="106"/>
      <c r="DI1746" s="106"/>
      <c r="DJ1746" s="106"/>
      <c r="DK1746" s="106"/>
      <c r="DL1746" s="106"/>
      <c r="DM1746" s="106"/>
      <c r="DN1746" s="106"/>
      <c r="DO1746" s="106"/>
      <c r="DP1746" s="106"/>
      <c r="DQ1746" s="106"/>
      <c r="DR1746" s="106"/>
      <c r="DS1746" s="106"/>
      <c r="DT1746" s="106"/>
      <c r="DU1746" s="106"/>
      <c r="DV1746" s="106"/>
      <c r="DW1746" s="106"/>
      <c r="DX1746" s="106"/>
      <c r="DY1746" s="106"/>
      <c r="DZ1746" s="106"/>
      <c r="EA1746" s="106"/>
      <c r="EB1746" s="106"/>
      <c r="EC1746" s="106"/>
      <c r="ED1746" s="106"/>
      <c r="EE1746" s="106"/>
      <c r="EF1746" s="106"/>
      <c r="EG1746" s="106"/>
      <c r="EH1746" s="106"/>
      <c r="EI1746" s="106"/>
      <c r="EJ1746" s="106"/>
      <c r="EK1746" s="106"/>
      <c r="EL1746" s="106"/>
      <c r="EM1746" s="106"/>
      <c r="EN1746" s="106"/>
      <c r="EO1746" s="106"/>
      <c r="EP1746" s="106"/>
      <c r="EQ1746" s="106"/>
      <c r="ER1746" s="106"/>
      <c r="ES1746" s="106"/>
      <c r="ET1746" s="106"/>
      <c r="EU1746" s="106"/>
      <c r="EV1746" s="106"/>
      <c r="EW1746" s="106"/>
      <c r="EX1746" s="106"/>
      <c r="EY1746" s="106"/>
      <c r="EZ1746" s="106"/>
      <c r="FA1746" s="106"/>
      <c r="FB1746" s="106"/>
      <c r="FC1746" s="106"/>
      <c r="FD1746" s="106"/>
      <c r="FE1746" s="106"/>
      <c r="FF1746" s="106"/>
      <c r="FG1746" s="106"/>
      <c r="FH1746" s="106"/>
      <c r="FI1746" s="106"/>
      <c r="FJ1746" s="106"/>
      <c r="FK1746" s="106"/>
      <c r="FL1746" s="106"/>
      <c r="FM1746" s="106"/>
      <c r="FN1746" s="106"/>
      <c r="FO1746" s="106"/>
      <c r="FP1746" s="106"/>
      <c r="FQ1746" s="106"/>
      <c r="FR1746" s="106"/>
      <c r="FS1746" s="106"/>
      <c r="FT1746" s="106"/>
      <c r="FU1746" s="106"/>
      <c r="FV1746" s="106"/>
      <c r="FW1746" s="106"/>
      <c r="FX1746" s="106"/>
      <c r="FY1746" s="106"/>
      <c r="FZ1746" s="106"/>
      <c r="GA1746" s="106"/>
      <c r="GB1746" s="106"/>
      <c r="GC1746" s="106"/>
      <c r="GD1746" s="106"/>
      <c r="GE1746" s="106"/>
      <c r="GF1746" s="106"/>
      <c r="GG1746" s="106"/>
      <c r="GH1746" s="106"/>
      <c r="GI1746" s="106"/>
      <c r="GJ1746" s="106"/>
      <c r="GK1746" s="106"/>
      <c r="GL1746" s="106"/>
      <c r="GM1746" s="106"/>
      <c r="GN1746" s="106"/>
      <c r="GO1746" s="106"/>
      <c r="GP1746" s="106"/>
      <c r="GQ1746" s="106"/>
      <c r="GR1746" s="106"/>
      <c r="GS1746" s="106"/>
      <c r="GT1746" s="106"/>
      <c r="GU1746" s="106"/>
      <c r="GV1746" s="106"/>
      <c r="GW1746" s="106"/>
      <c r="GX1746" s="106"/>
      <c r="GY1746" s="106"/>
      <c r="GZ1746" s="106"/>
      <c r="HA1746" s="106"/>
      <c r="HB1746" s="106"/>
      <c r="HC1746" s="106"/>
      <c r="HD1746" s="106"/>
      <c r="HE1746" s="106"/>
      <c r="HF1746" s="106"/>
      <c r="HG1746" s="106"/>
      <c r="HH1746" s="106"/>
      <c r="HI1746" s="106"/>
      <c r="HJ1746" s="106"/>
      <c r="HK1746" s="106"/>
      <c r="HL1746" s="106"/>
      <c r="HM1746" s="106"/>
      <c r="HN1746" s="106"/>
      <c r="HO1746" s="106"/>
      <c r="HP1746" s="106"/>
      <c r="HQ1746" s="106"/>
      <c r="HR1746" s="106"/>
      <c r="HS1746" s="106"/>
      <c r="HT1746" s="106"/>
      <c r="HU1746" s="106"/>
      <c r="HV1746" s="106"/>
    </row>
    <row r="1747" spans="1:230" s="107" customFormat="1" ht="60">
      <c r="A1747" s="96" t="s">
        <v>28</v>
      </c>
      <c r="B1747" s="97" t="s">
        <v>29</v>
      </c>
      <c r="C1747" s="111" t="s">
        <v>4573</v>
      </c>
      <c r="D1747" s="96" t="s">
        <v>466</v>
      </c>
      <c r="E1747" s="96" t="s">
        <v>467</v>
      </c>
      <c r="F1747" s="109" t="s">
        <v>4364</v>
      </c>
      <c r="G1747" s="110">
        <v>45323.39</v>
      </c>
      <c r="H1747" s="110">
        <v>45323.39</v>
      </c>
      <c r="I1747" s="110">
        <v>45323.39</v>
      </c>
      <c r="J1747" s="92"/>
      <c r="K1747" s="106"/>
      <c r="L1747" s="92"/>
      <c r="M1747" s="106"/>
      <c r="N1747" s="106"/>
      <c r="O1747" s="106"/>
      <c r="P1747" s="106"/>
      <c r="Q1747" s="106"/>
      <c r="R1747" s="106"/>
      <c r="S1747" s="106"/>
      <c r="T1747" s="106"/>
      <c r="U1747" s="106"/>
      <c r="V1747" s="106"/>
      <c r="W1747" s="106"/>
      <c r="X1747" s="106"/>
      <c r="Y1747" s="106"/>
      <c r="Z1747" s="106"/>
      <c r="AA1747" s="106"/>
      <c r="AB1747" s="106"/>
      <c r="AC1747" s="106"/>
      <c r="AD1747" s="106"/>
      <c r="AE1747" s="106"/>
      <c r="AF1747" s="106"/>
      <c r="AG1747" s="106"/>
      <c r="AH1747" s="106"/>
      <c r="AI1747" s="106"/>
      <c r="AJ1747" s="106"/>
      <c r="AK1747" s="106"/>
      <c r="AL1747" s="106"/>
      <c r="AM1747" s="106"/>
      <c r="AN1747" s="106"/>
      <c r="AO1747" s="106"/>
      <c r="AP1747" s="106"/>
      <c r="AQ1747" s="106"/>
      <c r="AR1747" s="106"/>
      <c r="AS1747" s="106"/>
      <c r="AT1747" s="106"/>
      <c r="AU1747" s="106"/>
      <c r="AV1747" s="106"/>
      <c r="AW1747" s="106"/>
      <c r="AX1747" s="106"/>
      <c r="AY1747" s="106"/>
      <c r="AZ1747" s="106"/>
      <c r="BA1747" s="106"/>
      <c r="BB1747" s="106"/>
      <c r="BC1747" s="106"/>
      <c r="BD1747" s="106"/>
      <c r="BE1747" s="106"/>
      <c r="BF1747" s="106"/>
      <c r="BG1747" s="106"/>
      <c r="BH1747" s="106"/>
      <c r="BI1747" s="106"/>
      <c r="BJ1747" s="106"/>
      <c r="BK1747" s="106"/>
      <c r="BL1747" s="106"/>
      <c r="BM1747" s="106"/>
      <c r="BN1747" s="106"/>
      <c r="BO1747" s="106"/>
      <c r="BP1747" s="106"/>
      <c r="BQ1747" s="106"/>
      <c r="BR1747" s="106"/>
      <c r="BS1747" s="106"/>
      <c r="BT1747" s="106"/>
      <c r="BU1747" s="106"/>
      <c r="BV1747" s="106"/>
      <c r="BW1747" s="106"/>
      <c r="BX1747" s="106"/>
      <c r="BY1747" s="106"/>
      <c r="BZ1747" s="106"/>
      <c r="CA1747" s="106"/>
      <c r="CB1747" s="106"/>
      <c r="CC1747" s="106"/>
      <c r="CD1747" s="106"/>
      <c r="CE1747" s="106"/>
      <c r="CF1747" s="106"/>
      <c r="CG1747" s="106"/>
      <c r="CH1747" s="106"/>
      <c r="CI1747" s="106"/>
      <c r="CJ1747" s="106"/>
      <c r="CK1747" s="106"/>
      <c r="CL1747" s="106"/>
      <c r="CM1747" s="106"/>
      <c r="CN1747" s="106"/>
      <c r="CO1747" s="106"/>
      <c r="CP1747" s="106"/>
      <c r="CQ1747" s="106"/>
      <c r="CR1747" s="106"/>
      <c r="CS1747" s="106"/>
      <c r="CT1747" s="106"/>
      <c r="CU1747" s="106"/>
      <c r="CV1747" s="106"/>
      <c r="CW1747" s="106"/>
      <c r="CX1747" s="106"/>
      <c r="CY1747" s="106"/>
      <c r="CZ1747" s="106"/>
      <c r="DA1747" s="106"/>
      <c r="DB1747" s="106"/>
      <c r="DC1747" s="106"/>
      <c r="DD1747" s="106"/>
      <c r="DE1747" s="106"/>
      <c r="DF1747" s="106"/>
      <c r="DG1747" s="106"/>
      <c r="DH1747" s="106"/>
      <c r="DI1747" s="106"/>
      <c r="DJ1747" s="106"/>
      <c r="DK1747" s="106"/>
      <c r="DL1747" s="106"/>
      <c r="DM1747" s="106"/>
      <c r="DN1747" s="106"/>
      <c r="DO1747" s="106"/>
      <c r="DP1747" s="106"/>
      <c r="DQ1747" s="106"/>
      <c r="DR1747" s="106"/>
      <c r="DS1747" s="106"/>
      <c r="DT1747" s="106"/>
      <c r="DU1747" s="106"/>
      <c r="DV1747" s="106"/>
      <c r="DW1747" s="106"/>
      <c r="DX1747" s="106"/>
      <c r="DY1747" s="106"/>
      <c r="DZ1747" s="106"/>
      <c r="EA1747" s="106"/>
      <c r="EB1747" s="106"/>
      <c r="EC1747" s="106"/>
      <c r="ED1747" s="106"/>
      <c r="EE1747" s="106"/>
      <c r="EF1747" s="106"/>
      <c r="EG1747" s="106"/>
      <c r="EH1747" s="106"/>
      <c r="EI1747" s="106"/>
      <c r="EJ1747" s="106"/>
      <c r="EK1747" s="106"/>
      <c r="EL1747" s="106"/>
      <c r="EM1747" s="106"/>
      <c r="EN1747" s="106"/>
      <c r="EO1747" s="106"/>
      <c r="EP1747" s="106"/>
      <c r="EQ1747" s="106"/>
      <c r="ER1747" s="106"/>
      <c r="ES1747" s="106"/>
      <c r="ET1747" s="106"/>
      <c r="EU1747" s="106"/>
      <c r="EV1747" s="106"/>
      <c r="EW1747" s="106"/>
      <c r="EX1747" s="106"/>
      <c r="EY1747" s="106"/>
      <c r="EZ1747" s="106"/>
      <c r="FA1747" s="106"/>
      <c r="FB1747" s="106"/>
      <c r="FC1747" s="106"/>
      <c r="FD1747" s="106"/>
      <c r="FE1747" s="106"/>
      <c r="FF1747" s="106"/>
      <c r="FG1747" s="106"/>
      <c r="FH1747" s="106"/>
      <c r="FI1747" s="106"/>
      <c r="FJ1747" s="106"/>
      <c r="FK1747" s="106"/>
      <c r="FL1747" s="106"/>
      <c r="FM1747" s="106"/>
      <c r="FN1747" s="106"/>
      <c r="FO1747" s="106"/>
      <c r="FP1747" s="106"/>
      <c r="FQ1747" s="106"/>
      <c r="FR1747" s="106"/>
      <c r="FS1747" s="106"/>
      <c r="FT1747" s="106"/>
      <c r="FU1747" s="106"/>
      <c r="FV1747" s="106"/>
      <c r="FW1747" s="106"/>
      <c r="FX1747" s="106"/>
      <c r="FY1747" s="106"/>
      <c r="FZ1747" s="106"/>
      <c r="GA1747" s="106"/>
      <c r="GB1747" s="106"/>
      <c r="GC1747" s="106"/>
      <c r="GD1747" s="106"/>
      <c r="GE1747" s="106"/>
      <c r="GF1747" s="106"/>
      <c r="GG1747" s="106"/>
      <c r="GH1747" s="106"/>
      <c r="GI1747" s="106"/>
      <c r="GJ1747" s="106"/>
      <c r="GK1747" s="106"/>
      <c r="GL1747" s="106"/>
      <c r="GM1747" s="106"/>
      <c r="GN1747" s="106"/>
      <c r="GO1747" s="106"/>
      <c r="GP1747" s="106"/>
      <c r="GQ1747" s="106"/>
      <c r="GR1747" s="106"/>
      <c r="GS1747" s="106"/>
      <c r="GT1747" s="106"/>
      <c r="GU1747" s="106"/>
      <c r="GV1747" s="106"/>
      <c r="GW1747" s="106"/>
      <c r="GX1747" s="106"/>
      <c r="GY1747" s="106"/>
      <c r="GZ1747" s="106"/>
      <c r="HA1747" s="106"/>
      <c r="HB1747" s="106"/>
      <c r="HC1747" s="106"/>
      <c r="HD1747" s="106"/>
      <c r="HE1747" s="106"/>
      <c r="HF1747" s="106"/>
      <c r="HG1747" s="106"/>
      <c r="HH1747" s="106"/>
      <c r="HI1747" s="106"/>
      <c r="HJ1747" s="106"/>
      <c r="HK1747" s="106"/>
      <c r="HL1747" s="106"/>
      <c r="HM1747" s="106"/>
      <c r="HN1747" s="106"/>
      <c r="HO1747" s="106"/>
      <c r="HP1747" s="106"/>
      <c r="HQ1747" s="106"/>
      <c r="HR1747" s="106"/>
      <c r="HS1747" s="106"/>
      <c r="HT1747" s="106"/>
      <c r="HU1747" s="106"/>
      <c r="HV1747" s="106"/>
    </row>
    <row r="1748" spans="1:230" s="107" customFormat="1" ht="45">
      <c r="A1748" s="96" t="s">
        <v>28</v>
      </c>
      <c r="B1748" s="97" t="s">
        <v>29</v>
      </c>
      <c r="C1748" s="111" t="s">
        <v>4574</v>
      </c>
      <c r="D1748" s="96" t="s">
        <v>466</v>
      </c>
      <c r="E1748" s="96" t="s">
        <v>467</v>
      </c>
      <c r="F1748" s="109" t="s">
        <v>4365</v>
      </c>
      <c r="G1748" s="110">
        <v>45188.24</v>
      </c>
      <c r="H1748" s="110">
        <v>45188.24</v>
      </c>
      <c r="I1748" s="110">
        <v>45188.24</v>
      </c>
      <c r="J1748" s="92"/>
      <c r="K1748" s="106"/>
      <c r="L1748" s="92"/>
      <c r="M1748" s="106"/>
      <c r="N1748" s="106"/>
      <c r="O1748" s="106"/>
      <c r="P1748" s="106"/>
      <c r="Q1748" s="106"/>
      <c r="R1748" s="106"/>
      <c r="S1748" s="106"/>
      <c r="T1748" s="106"/>
      <c r="U1748" s="106"/>
      <c r="V1748" s="106"/>
      <c r="W1748" s="106"/>
      <c r="X1748" s="106"/>
      <c r="Y1748" s="106"/>
      <c r="Z1748" s="106"/>
      <c r="AA1748" s="106"/>
      <c r="AB1748" s="106"/>
      <c r="AC1748" s="106"/>
      <c r="AD1748" s="106"/>
      <c r="AE1748" s="106"/>
      <c r="AF1748" s="106"/>
      <c r="AG1748" s="106"/>
      <c r="AH1748" s="106"/>
      <c r="AI1748" s="106"/>
      <c r="AJ1748" s="106"/>
      <c r="AK1748" s="106"/>
      <c r="AL1748" s="106"/>
      <c r="AM1748" s="106"/>
      <c r="AN1748" s="106"/>
      <c r="AO1748" s="106"/>
      <c r="AP1748" s="106"/>
      <c r="AQ1748" s="106"/>
      <c r="AR1748" s="106"/>
      <c r="AS1748" s="106"/>
      <c r="AT1748" s="106"/>
      <c r="AU1748" s="106"/>
      <c r="AV1748" s="106"/>
      <c r="AW1748" s="106"/>
      <c r="AX1748" s="106"/>
      <c r="AY1748" s="106"/>
      <c r="AZ1748" s="106"/>
      <c r="BA1748" s="106"/>
      <c r="BB1748" s="106"/>
      <c r="BC1748" s="106"/>
      <c r="BD1748" s="106"/>
      <c r="BE1748" s="106"/>
      <c r="BF1748" s="106"/>
      <c r="BG1748" s="106"/>
      <c r="BH1748" s="106"/>
      <c r="BI1748" s="106"/>
      <c r="BJ1748" s="106"/>
      <c r="BK1748" s="106"/>
      <c r="BL1748" s="106"/>
      <c r="BM1748" s="106"/>
      <c r="BN1748" s="106"/>
      <c r="BO1748" s="106"/>
      <c r="BP1748" s="106"/>
      <c r="BQ1748" s="106"/>
      <c r="BR1748" s="106"/>
      <c r="BS1748" s="106"/>
      <c r="BT1748" s="106"/>
      <c r="BU1748" s="106"/>
      <c r="BV1748" s="106"/>
      <c r="BW1748" s="106"/>
      <c r="BX1748" s="106"/>
      <c r="BY1748" s="106"/>
      <c r="BZ1748" s="106"/>
      <c r="CA1748" s="106"/>
      <c r="CB1748" s="106"/>
      <c r="CC1748" s="106"/>
      <c r="CD1748" s="106"/>
      <c r="CE1748" s="106"/>
      <c r="CF1748" s="106"/>
      <c r="CG1748" s="106"/>
      <c r="CH1748" s="106"/>
      <c r="CI1748" s="106"/>
      <c r="CJ1748" s="106"/>
      <c r="CK1748" s="106"/>
      <c r="CL1748" s="106"/>
      <c r="CM1748" s="106"/>
      <c r="CN1748" s="106"/>
      <c r="CO1748" s="106"/>
      <c r="CP1748" s="106"/>
      <c r="CQ1748" s="106"/>
      <c r="CR1748" s="106"/>
      <c r="CS1748" s="106"/>
      <c r="CT1748" s="106"/>
      <c r="CU1748" s="106"/>
      <c r="CV1748" s="106"/>
      <c r="CW1748" s="106"/>
      <c r="CX1748" s="106"/>
      <c r="CY1748" s="106"/>
      <c r="CZ1748" s="106"/>
      <c r="DA1748" s="106"/>
      <c r="DB1748" s="106"/>
      <c r="DC1748" s="106"/>
      <c r="DD1748" s="106"/>
      <c r="DE1748" s="106"/>
      <c r="DF1748" s="106"/>
      <c r="DG1748" s="106"/>
      <c r="DH1748" s="106"/>
      <c r="DI1748" s="106"/>
      <c r="DJ1748" s="106"/>
      <c r="DK1748" s="106"/>
      <c r="DL1748" s="106"/>
      <c r="DM1748" s="106"/>
      <c r="DN1748" s="106"/>
      <c r="DO1748" s="106"/>
      <c r="DP1748" s="106"/>
      <c r="DQ1748" s="106"/>
      <c r="DR1748" s="106"/>
      <c r="DS1748" s="106"/>
      <c r="DT1748" s="106"/>
      <c r="DU1748" s="106"/>
      <c r="DV1748" s="106"/>
      <c r="DW1748" s="106"/>
      <c r="DX1748" s="106"/>
      <c r="DY1748" s="106"/>
      <c r="DZ1748" s="106"/>
      <c r="EA1748" s="106"/>
      <c r="EB1748" s="106"/>
      <c r="EC1748" s="106"/>
      <c r="ED1748" s="106"/>
      <c r="EE1748" s="106"/>
      <c r="EF1748" s="106"/>
      <c r="EG1748" s="106"/>
      <c r="EH1748" s="106"/>
      <c r="EI1748" s="106"/>
      <c r="EJ1748" s="106"/>
      <c r="EK1748" s="106"/>
      <c r="EL1748" s="106"/>
      <c r="EM1748" s="106"/>
      <c r="EN1748" s="106"/>
      <c r="EO1748" s="106"/>
      <c r="EP1748" s="106"/>
      <c r="EQ1748" s="106"/>
      <c r="ER1748" s="106"/>
      <c r="ES1748" s="106"/>
      <c r="ET1748" s="106"/>
      <c r="EU1748" s="106"/>
      <c r="EV1748" s="106"/>
      <c r="EW1748" s="106"/>
      <c r="EX1748" s="106"/>
      <c r="EY1748" s="106"/>
      <c r="EZ1748" s="106"/>
      <c r="FA1748" s="106"/>
      <c r="FB1748" s="106"/>
      <c r="FC1748" s="106"/>
      <c r="FD1748" s="106"/>
      <c r="FE1748" s="106"/>
      <c r="FF1748" s="106"/>
      <c r="FG1748" s="106"/>
      <c r="FH1748" s="106"/>
      <c r="FI1748" s="106"/>
      <c r="FJ1748" s="106"/>
      <c r="FK1748" s="106"/>
      <c r="FL1748" s="106"/>
      <c r="FM1748" s="106"/>
      <c r="FN1748" s="106"/>
      <c r="FO1748" s="106"/>
      <c r="FP1748" s="106"/>
      <c r="FQ1748" s="106"/>
      <c r="FR1748" s="106"/>
      <c r="FS1748" s="106"/>
      <c r="FT1748" s="106"/>
      <c r="FU1748" s="106"/>
      <c r="FV1748" s="106"/>
      <c r="FW1748" s="106"/>
      <c r="FX1748" s="106"/>
      <c r="FY1748" s="106"/>
      <c r="FZ1748" s="106"/>
      <c r="GA1748" s="106"/>
      <c r="GB1748" s="106"/>
      <c r="GC1748" s="106"/>
      <c r="GD1748" s="106"/>
      <c r="GE1748" s="106"/>
      <c r="GF1748" s="106"/>
      <c r="GG1748" s="106"/>
      <c r="GH1748" s="106"/>
      <c r="GI1748" s="106"/>
      <c r="GJ1748" s="106"/>
      <c r="GK1748" s="106"/>
      <c r="GL1748" s="106"/>
      <c r="GM1748" s="106"/>
      <c r="GN1748" s="106"/>
      <c r="GO1748" s="106"/>
      <c r="GP1748" s="106"/>
      <c r="GQ1748" s="106"/>
      <c r="GR1748" s="106"/>
      <c r="GS1748" s="106"/>
      <c r="GT1748" s="106"/>
      <c r="GU1748" s="106"/>
      <c r="GV1748" s="106"/>
      <c r="GW1748" s="106"/>
      <c r="GX1748" s="106"/>
      <c r="GY1748" s="106"/>
      <c r="GZ1748" s="106"/>
      <c r="HA1748" s="106"/>
      <c r="HB1748" s="106"/>
      <c r="HC1748" s="106"/>
      <c r="HD1748" s="106"/>
      <c r="HE1748" s="106"/>
      <c r="HF1748" s="106"/>
      <c r="HG1748" s="106"/>
      <c r="HH1748" s="106"/>
      <c r="HI1748" s="106"/>
      <c r="HJ1748" s="106"/>
      <c r="HK1748" s="106"/>
      <c r="HL1748" s="106"/>
      <c r="HM1748" s="106"/>
      <c r="HN1748" s="106"/>
      <c r="HO1748" s="106"/>
      <c r="HP1748" s="106"/>
      <c r="HQ1748" s="106"/>
      <c r="HR1748" s="106"/>
      <c r="HS1748" s="106"/>
      <c r="HT1748" s="106"/>
      <c r="HU1748" s="106"/>
      <c r="HV1748" s="106"/>
    </row>
    <row r="1749" spans="1:230" s="107" customFormat="1" ht="75">
      <c r="A1749" s="96" t="s">
        <v>28</v>
      </c>
      <c r="B1749" s="97" t="s">
        <v>29</v>
      </c>
      <c r="C1749" s="111" t="s">
        <v>4575</v>
      </c>
      <c r="D1749" s="96" t="s">
        <v>466</v>
      </c>
      <c r="E1749" s="96" t="s">
        <v>467</v>
      </c>
      <c r="F1749" s="109" t="s">
        <v>4366</v>
      </c>
      <c r="G1749" s="110">
        <v>44618.13</v>
      </c>
      <c r="H1749" s="110">
        <v>44618.13</v>
      </c>
      <c r="I1749" s="110">
        <v>44618.13</v>
      </c>
      <c r="J1749" s="92"/>
      <c r="K1749" s="106"/>
      <c r="L1749" s="92"/>
      <c r="M1749" s="106"/>
      <c r="N1749" s="106"/>
      <c r="O1749" s="106"/>
      <c r="P1749" s="106"/>
      <c r="Q1749" s="106"/>
      <c r="R1749" s="106"/>
      <c r="S1749" s="106"/>
      <c r="T1749" s="106"/>
      <c r="U1749" s="106"/>
      <c r="V1749" s="106"/>
      <c r="W1749" s="106"/>
      <c r="X1749" s="106"/>
      <c r="Y1749" s="106"/>
      <c r="Z1749" s="106"/>
      <c r="AA1749" s="106"/>
      <c r="AB1749" s="106"/>
      <c r="AC1749" s="106"/>
      <c r="AD1749" s="106"/>
      <c r="AE1749" s="106"/>
      <c r="AF1749" s="106"/>
      <c r="AG1749" s="106"/>
      <c r="AH1749" s="106"/>
      <c r="AI1749" s="106"/>
      <c r="AJ1749" s="106"/>
      <c r="AK1749" s="106"/>
      <c r="AL1749" s="106"/>
      <c r="AM1749" s="106"/>
      <c r="AN1749" s="106"/>
      <c r="AO1749" s="106"/>
      <c r="AP1749" s="106"/>
      <c r="AQ1749" s="106"/>
      <c r="AR1749" s="106"/>
      <c r="AS1749" s="106"/>
      <c r="AT1749" s="106"/>
      <c r="AU1749" s="106"/>
      <c r="AV1749" s="106"/>
      <c r="AW1749" s="106"/>
      <c r="AX1749" s="106"/>
      <c r="AY1749" s="106"/>
      <c r="AZ1749" s="106"/>
      <c r="BA1749" s="106"/>
      <c r="BB1749" s="106"/>
      <c r="BC1749" s="106"/>
      <c r="BD1749" s="106"/>
      <c r="BE1749" s="106"/>
      <c r="BF1749" s="106"/>
      <c r="BG1749" s="106"/>
      <c r="BH1749" s="106"/>
      <c r="BI1749" s="106"/>
      <c r="BJ1749" s="106"/>
      <c r="BK1749" s="106"/>
      <c r="BL1749" s="106"/>
      <c r="BM1749" s="106"/>
      <c r="BN1749" s="106"/>
      <c r="BO1749" s="106"/>
      <c r="BP1749" s="106"/>
      <c r="BQ1749" s="106"/>
      <c r="BR1749" s="106"/>
      <c r="BS1749" s="106"/>
      <c r="BT1749" s="106"/>
      <c r="BU1749" s="106"/>
      <c r="BV1749" s="106"/>
      <c r="BW1749" s="106"/>
      <c r="BX1749" s="106"/>
      <c r="BY1749" s="106"/>
      <c r="BZ1749" s="106"/>
      <c r="CA1749" s="106"/>
      <c r="CB1749" s="106"/>
      <c r="CC1749" s="106"/>
      <c r="CD1749" s="106"/>
      <c r="CE1749" s="106"/>
      <c r="CF1749" s="106"/>
      <c r="CG1749" s="106"/>
      <c r="CH1749" s="106"/>
      <c r="CI1749" s="106"/>
      <c r="CJ1749" s="106"/>
      <c r="CK1749" s="106"/>
      <c r="CL1749" s="106"/>
      <c r="CM1749" s="106"/>
      <c r="CN1749" s="106"/>
      <c r="CO1749" s="106"/>
      <c r="CP1749" s="106"/>
      <c r="CQ1749" s="106"/>
      <c r="CR1749" s="106"/>
      <c r="CS1749" s="106"/>
      <c r="CT1749" s="106"/>
      <c r="CU1749" s="106"/>
      <c r="CV1749" s="106"/>
      <c r="CW1749" s="106"/>
      <c r="CX1749" s="106"/>
      <c r="CY1749" s="106"/>
      <c r="CZ1749" s="106"/>
      <c r="DA1749" s="106"/>
      <c r="DB1749" s="106"/>
      <c r="DC1749" s="106"/>
      <c r="DD1749" s="106"/>
      <c r="DE1749" s="106"/>
      <c r="DF1749" s="106"/>
      <c r="DG1749" s="106"/>
      <c r="DH1749" s="106"/>
      <c r="DI1749" s="106"/>
      <c r="DJ1749" s="106"/>
      <c r="DK1749" s="106"/>
      <c r="DL1749" s="106"/>
      <c r="DM1749" s="106"/>
      <c r="DN1749" s="106"/>
      <c r="DO1749" s="106"/>
      <c r="DP1749" s="106"/>
      <c r="DQ1749" s="106"/>
      <c r="DR1749" s="106"/>
      <c r="DS1749" s="106"/>
      <c r="DT1749" s="106"/>
      <c r="DU1749" s="106"/>
      <c r="DV1749" s="106"/>
      <c r="DW1749" s="106"/>
      <c r="DX1749" s="106"/>
      <c r="DY1749" s="106"/>
      <c r="DZ1749" s="106"/>
      <c r="EA1749" s="106"/>
      <c r="EB1749" s="106"/>
      <c r="EC1749" s="106"/>
      <c r="ED1749" s="106"/>
      <c r="EE1749" s="106"/>
      <c r="EF1749" s="106"/>
      <c r="EG1749" s="106"/>
      <c r="EH1749" s="106"/>
      <c r="EI1749" s="106"/>
      <c r="EJ1749" s="106"/>
      <c r="EK1749" s="106"/>
      <c r="EL1749" s="106"/>
      <c r="EM1749" s="106"/>
      <c r="EN1749" s="106"/>
      <c r="EO1749" s="106"/>
      <c r="EP1749" s="106"/>
      <c r="EQ1749" s="106"/>
      <c r="ER1749" s="106"/>
      <c r="ES1749" s="106"/>
      <c r="ET1749" s="106"/>
      <c r="EU1749" s="106"/>
      <c r="EV1749" s="106"/>
      <c r="EW1749" s="106"/>
      <c r="EX1749" s="106"/>
      <c r="EY1749" s="106"/>
      <c r="EZ1749" s="106"/>
      <c r="FA1749" s="106"/>
      <c r="FB1749" s="106"/>
      <c r="FC1749" s="106"/>
      <c r="FD1749" s="106"/>
      <c r="FE1749" s="106"/>
      <c r="FF1749" s="106"/>
      <c r="FG1749" s="106"/>
      <c r="FH1749" s="106"/>
      <c r="FI1749" s="106"/>
      <c r="FJ1749" s="106"/>
      <c r="FK1749" s="106"/>
      <c r="FL1749" s="106"/>
      <c r="FM1749" s="106"/>
      <c r="FN1749" s="106"/>
      <c r="FO1749" s="106"/>
      <c r="FP1749" s="106"/>
      <c r="FQ1749" s="106"/>
      <c r="FR1749" s="106"/>
      <c r="FS1749" s="106"/>
      <c r="FT1749" s="106"/>
      <c r="FU1749" s="106"/>
      <c r="FV1749" s="106"/>
      <c r="FW1749" s="106"/>
      <c r="FX1749" s="106"/>
      <c r="FY1749" s="106"/>
      <c r="FZ1749" s="106"/>
      <c r="GA1749" s="106"/>
      <c r="GB1749" s="106"/>
      <c r="GC1749" s="106"/>
      <c r="GD1749" s="106"/>
      <c r="GE1749" s="106"/>
      <c r="GF1749" s="106"/>
      <c r="GG1749" s="106"/>
      <c r="GH1749" s="106"/>
      <c r="GI1749" s="106"/>
      <c r="GJ1749" s="106"/>
      <c r="GK1749" s="106"/>
      <c r="GL1749" s="106"/>
      <c r="GM1749" s="106"/>
      <c r="GN1749" s="106"/>
      <c r="GO1749" s="106"/>
      <c r="GP1749" s="106"/>
      <c r="GQ1749" s="106"/>
      <c r="GR1749" s="106"/>
      <c r="GS1749" s="106"/>
      <c r="GT1749" s="106"/>
      <c r="GU1749" s="106"/>
      <c r="GV1749" s="106"/>
      <c r="GW1749" s="106"/>
      <c r="GX1749" s="106"/>
      <c r="GY1749" s="106"/>
      <c r="GZ1749" s="106"/>
      <c r="HA1749" s="106"/>
      <c r="HB1749" s="106"/>
      <c r="HC1749" s="106"/>
      <c r="HD1749" s="106"/>
      <c r="HE1749" s="106"/>
      <c r="HF1749" s="106"/>
      <c r="HG1749" s="106"/>
      <c r="HH1749" s="106"/>
      <c r="HI1749" s="106"/>
      <c r="HJ1749" s="106"/>
      <c r="HK1749" s="106"/>
      <c r="HL1749" s="106"/>
      <c r="HM1749" s="106"/>
      <c r="HN1749" s="106"/>
      <c r="HO1749" s="106"/>
      <c r="HP1749" s="106"/>
      <c r="HQ1749" s="106"/>
      <c r="HR1749" s="106"/>
      <c r="HS1749" s="106"/>
      <c r="HT1749" s="106"/>
      <c r="HU1749" s="106"/>
      <c r="HV1749" s="106"/>
    </row>
    <row r="1750" spans="1:230" s="107" customFormat="1" ht="45">
      <c r="A1750" s="96" t="s">
        <v>28</v>
      </c>
      <c r="B1750" s="97" t="s">
        <v>29</v>
      </c>
      <c r="C1750" s="111" t="s">
        <v>4576</v>
      </c>
      <c r="D1750" s="96" t="s">
        <v>466</v>
      </c>
      <c r="E1750" s="96" t="s">
        <v>467</v>
      </c>
      <c r="F1750" s="109" t="s">
        <v>4367</v>
      </c>
      <c r="G1750" s="110">
        <v>25177.040000000001</v>
      </c>
      <c r="H1750" s="110">
        <v>25177.040000000001</v>
      </c>
      <c r="I1750" s="110">
        <v>25177.040000000001</v>
      </c>
      <c r="J1750" s="92"/>
      <c r="K1750" s="106"/>
      <c r="L1750" s="92"/>
      <c r="M1750" s="106"/>
      <c r="N1750" s="106"/>
      <c r="O1750" s="106"/>
      <c r="P1750" s="106"/>
      <c r="Q1750" s="106"/>
      <c r="R1750" s="106"/>
      <c r="S1750" s="106"/>
      <c r="T1750" s="106"/>
      <c r="U1750" s="106"/>
      <c r="V1750" s="106"/>
      <c r="W1750" s="106"/>
      <c r="X1750" s="106"/>
      <c r="Y1750" s="106"/>
      <c r="Z1750" s="106"/>
      <c r="AA1750" s="106"/>
      <c r="AB1750" s="106"/>
      <c r="AC1750" s="106"/>
      <c r="AD1750" s="106"/>
      <c r="AE1750" s="106"/>
      <c r="AF1750" s="106"/>
      <c r="AG1750" s="106"/>
      <c r="AH1750" s="106"/>
      <c r="AI1750" s="106"/>
      <c r="AJ1750" s="106"/>
      <c r="AK1750" s="106"/>
      <c r="AL1750" s="106"/>
      <c r="AM1750" s="106"/>
      <c r="AN1750" s="106"/>
      <c r="AO1750" s="106"/>
      <c r="AP1750" s="106"/>
      <c r="AQ1750" s="106"/>
      <c r="AR1750" s="106"/>
      <c r="AS1750" s="106"/>
      <c r="AT1750" s="106"/>
      <c r="AU1750" s="106"/>
      <c r="AV1750" s="106"/>
      <c r="AW1750" s="106"/>
      <c r="AX1750" s="106"/>
      <c r="AY1750" s="106"/>
      <c r="AZ1750" s="106"/>
      <c r="BA1750" s="106"/>
      <c r="BB1750" s="106"/>
      <c r="BC1750" s="106"/>
      <c r="BD1750" s="106"/>
      <c r="BE1750" s="106"/>
      <c r="BF1750" s="106"/>
      <c r="BG1750" s="106"/>
      <c r="BH1750" s="106"/>
      <c r="BI1750" s="106"/>
      <c r="BJ1750" s="106"/>
      <c r="BK1750" s="106"/>
      <c r="BL1750" s="106"/>
      <c r="BM1750" s="106"/>
      <c r="BN1750" s="106"/>
      <c r="BO1750" s="106"/>
      <c r="BP1750" s="106"/>
      <c r="BQ1750" s="106"/>
      <c r="BR1750" s="106"/>
      <c r="BS1750" s="106"/>
      <c r="BT1750" s="106"/>
      <c r="BU1750" s="106"/>
      <c r="BV1750" s="106"/>
      <c r="BW1750" s="106"/>
      <c r="BX1750" s="106"/>
      <c r="BY1750" s="106"/>
      <c r="BZ1750" s="106"/>
      <c r="CA1750" s="106"/>
      <c r="CB1750" s="106"/>
      <c r="CC1750" s="106"/>
      <c r="CD1750" s="106"/>
      <c r="CE1750" s="106"/>
      <c r="CF1750" s="106"/>
      <c r="CG1750" s="106"/>
      <c r="CH1750" s="106"/>
      <c r="CI1750" s="106"/>
      <c r="CJ1750" s="106"/>
      <c r="CK1750" s="106"/>
      <c r="CL1750" s="106"/>
      <c r="CM1750" s="106"/>
      <c r="CN1750" s="106"/>
      <c r="CO1750" s="106"/>
      <c r="CP1750" s="106"/>
      <c r="CQ1750" s="106"/>
      <c r="CR1750" s="106"/>
      <c r="CS1750" s="106"/>
      <c r="CT1750" s="106"/>
      <c r="CU1750" s="106"/>
      <c r="CV1750" s="106"/>
      <c r="CW1750" s="106"/>
      <c r="CX1750" s="106"/>
      <c r="CY1750" s="106"/>
      <c r="CZ1750" s="106"/>
      <c r="DA1750" s="106"/>
      <c r="DB1750" s="106"/>
      <c r="DC1750" s="106"/>
      <c r="DD1750" s="106"/>
      <c r="DE1750" s="106"/>
      <c r="DF1750" s="106"/>
      <c r="DG1750" s="106"/>
      <c r="DH1750" s="106"/>
      <c r="DI1750" s="106"/>
      <c r="DJ1750" s="106"/>
      <c r="DK1750" s="106"/>
      <c r="DL1750" s="106"/>
      <c r="DM1750" s="106"/>
      <c r="DN1750" s="106"/>
      <c r="DO1750" s="106"/>
      <c r="DP1750" s="106"/>
      <c r="DQ1750" s="106"/>
      <c r="DR1750" s="106"/>
      <c r="DS1750" s="106"/>
      <c r="DT1750" s="106"/>
      <c r="DU1750" s="106"/>
      <c r="DV1750" s="106"/>
      <c r="DW1750" s="106"/>
      <c r="DX1750" s="106"/>
      <c r="DY1750" s="106"/>
      <c r="DZ1750" s="106"/>
      <c r="EA1750" s="106"/>
      <c r="EB1750" s="106"/>
      <c r="EC1750" s="106"/>
      <c r="ED1750" s="106"/>
      <c r="EE1750" s="106"/>
      <c r="EF1750" s="106"/>
      <c r="EG1750" s="106"/>
      <c r="EH1750" s="106"/>
      <c r="EI1750" s="106"/>
      <c r="EJ1750" s="106"/>
      <c r="EK1750" s="106"/>
      <c r="EL1750" s="106"/>
      <c r="EM1750" s="106"/>
      <c r="EN1750" s="106"/>
      <c r="EO1750" s="106"/>
      <c r="EP1750" s="106"/>
      <c r="EQ1750" s="106"/>
      <c r="ER1750" s="106"/>
      <c r="ES1750" s="106"/>
      <c r="ET1750" s="106"/>
      <c r="EU1750" s="106"/>
      <c r="EV1750" s="106"/>
      <c r="EW1750" s="106"/>
      <c r="EX1750" s="106"/>
      <c r="EY1750" s="106"/>
      <c r="EZ1750" s="106"/>
      <c r="FA1750" s="106"/>
      <c r="FB1750" s="106"/>
      <c r="FC1750" s="106"/>
      <c r="FD1750" s="106"/>
      <c r="FE1750" s="106"/>
      <c r="FF1750" s="106"/>
      <c r="FG1750" s="106"/>
      <c r="FH1750" s="106"/>
      <c r="FI1750" s="106"/>
      <c r="FJ1750" s="106"/>
      <c r="FK1750" s="106"/>
      <c r="FL1750" s="106"/>
      <c r="FM1750" s="106"/>
      <c r="FN1750" s="106"/>
      <c r="FO1750" s="106"/>
      <c r="FP1750" s="106"/>
      <c r="FQ1750" s="106"/>
      <c r="FR1750" s="106"/>
      <c r="FS1750" s="106"/>
      <c r="FT1750" s="106"/>
      <c r="FU1750" s="106"/>
      <c r="FV1750" s="106"/>
      <c r="FW1750" s="106"/>
      <c r="FX1750" s="106"/>
      <c r="FY1750" s="106"/>
      <c r="FZ1750" s="106"/>
      <c r="GA1750" s="106"/>
      <c r="GB1750" s="106"/>
      <c r="GC1750" s="106"/>
      <c r="GD1750" s="106"/>
      <c r="GE1750" s="106"/>
      <c r="GF1750" s="106"/>
      <c r="GG1750" s="106"/>
      <c r="GH1750" s="106"/>
      <c r="GI1750" s="106"/>
      <c r="GJ1750" s="106"/>
      <c r="GK1750" s="106"/>
      <c r="GL1750" s="106"/>
      <c r="GM1750" s="106"/>
      <c r="GN1750" s="106"/>
      <c r="GO1750" s="106"/>
      <c r="GP1750" s="106"/>
      <c r="GQ1750" s="106"/>
      <c r="GR1750" s="106"/>
      <c r="GS1750" s="106"/>
      <c r="GT1750" s="106"/>
      <c r="GU1750" s="106"/>
      <c r="GV1750" s="106"/>
      <c r="GW1750" s="106"/>
      <c r="GX1750" s="106"/>
      <c r="GY1750" s="106"/>
      <c r="GZ1750" s="106"/>
      <c r="HA1750" s="106"/>
      <c r="HB1750" s="106"/>
      <c r="HC1750" s="106"/>
      <c r="HD1750" s="106"/>
      <c r="HE1750" s="106"/>
      <c r="HF1750" s="106"/>
      <c r="HG1750" s="106"/>
      <c r="HH1750" s="106"/>
      <c r="HI1750" s="106"/>
      <c r="HJ1750" s="106"/>
      <c r="HK1750" s="106"/>
      <c r="HL1750" s="106"/>
      <c r="HM1750" s="106"/>
      <c r="HN1750" s="106"/>
      <c r="HO1750" s="106"/>
      <c r="HP1750" s="106"/>
      <c r="HQ1750" s="106"/>
      <c r="HR1750" s="106"/>
      <c r="HS1750" s="106"/>
      <c r="HT1750" s="106"/>
      <c r="HU1750" s="106"/>
      <c r="HV1750" s="106"/>
    </row>
    <row r="1751" spans="1:230" s="107" customFormat="1" ht="75">
      <c r="A1751" s="96" t="s">
        <v>28</v>
      </c>
      <c r="B1751" s="97" t="s">
        <v>29</v>
      </c>
      <c r="C1751" s="111" t="s">
        <v>4577</v>
      </c>
      <c r="D1751" s="96" t="s">
        <v>466</v>
      </c>
      <c r="E1751" s="96" t="s">
        <v>467</v>
      </c>
      <c r="F1751" s="109" t="s">
        <v>4368</v>
      </c>
      <c r="G1751" s="110">
        <v>24214.48</v>
      </c>
      <c r="H1751" s="110">
        <v>24214.48</v>
      </c>
      <c r="I1751" s="110">
        <v>24214.48</v>
      </c>
      <c r="J1751" s="92"/>
      <c r="K1751" s="106"/>
      <c r="L1751" s="92"/>
      <c r="M1751" s="106"/>
      <c r="N1751" s="106"/>
      <c r="O1751" s="106"/>
      <c r="P1751" s="106"/>
      <c r="Q1751" s="106"/>
      <c r="R1751" s="106"/>
      <c r="S1751" s="106"/>
      <c r="T1751" s="106"/>
      <c r="U1751" s="106"/>
      <c r="V1751" s="106"/>
      <c r="W1751" s="106"/>
      <c r="X1751" s="106"/>
      <c r="Y1751" s="106"/>
      <c r="Z1751" s="106"/>
      <c r="AA1751" s="106"/>
      <c r="AB1751" s="106"/>
      <c r="AC1751" s="106"/>
      <c r="AD1751" s="106"/>
      <c r="AE1751" s="106"/>
      <c r="AF1751" s="106"/>
      <c r="AG1751" s="106"/>
      <c r="AH1751" s="106"/>
      <c r="AI1751" s="106"/>
      <c r="AJ1751" s="106"/>
      <c r="AK1751" s="106"/>
      <c r="AL1751" s="106"/>
      <c r="AM1751" s="106"/>
      <c r="AN1751" s="106"/>
      <c r="AO1751" s="106"/>
      <c r="AP1751" s="106"/>
      <c r="AQ1751" s="106"/>
      <c r="AR1751" s="106"/>
      <c r="AS1751" s="106"/>
      <c r="AT1751" s="106"/>
      <c r="AU1751" s="106"/>
      <c r="AV1751" s="106"/>
      <c r="AW1751" s="106"/>
      <c r="AX1751" s="106"/>
      <c r="AY1751" s="106"/>
      <c r="AZ1751" s="106"/>
      <c r="BA1751" s="106"/>
      <c r="BB1751" s="106"/>
      <c r="BC1751" s="106"/>
      <c r="BD1751" s="106"/>
      <c r="BE1751" s="106"/>
      <c r="BF1751" s="106"/>
      <c r="BG1751" s="106"/>
      <c r="BH1751" s="106"/>
      <c r="BI1751" s="106"/>
      <c r="BJ1751" s="106"/>
      <c r="BK1751" s="106"/>
      <c r="BL1751" s="106"/>
      <c r="BM1751" s="106"/>
      <c r="BN1751" s="106"/>
      <c r="BO1751" s="106"/>
      <c r="BP1751" s="106"/>
      <c r="BQ1751" s="106"/>
      <c r="BR1751" s="106"/>
      <c r="BS1751" s="106"/>
      <c r="BT1751" s="106"/>
      <c r="BU1751" s="106"/>
      <c r="BV1751" s="106"/>
      <c r="BW1751" s="106"/>
      <c r="BX1751" s="106"/>
      <c r="BY1751" s="106"/>
      <c r="BZ1751" s="106"/>
      <c r="CA1751" s="106"/>
      <c r="CB1751" s="106"/>
      <c r="CC1751" s="106"/>
      <c r="CD1751" s="106"/>
      <c r="CE1751" s="106"/>
      <c r="CF1751" s="106"/>
      <c r="CG1751" s="106"/>
      <c r="CH1751" s="106"/>
      <c r="CI1751" s="106"/>
      <c r="CJ1751" s="106"/>
      <c r="CK1751" s="106"/>
      <c r="CL1751" s="106"/>
      <c r="CM1751" s="106"/>
      <c r="CN1751" s="106"/>
      <c r="CO1751" s="106"/>
      <c r="CP1751" s="106"/>
      <c r="CQ1751" s="106"/>
      <c r="CR1751" s="106"/>
      <c r="CS1751" s="106"/>
      <c r="CT1751" s="106"/>
      <c r="CU1751" s="106"/>
      <c r="CV1751" s="106"/>
      <c r="CW1751" s="106"/>
      <c r="CX1751" s="106"/>
      <c r="CY1751" s="106"/>
      <c r="CZ1751" s="106"/>
      <c r="DA1751" s="106"/>
      <c r="DB1751" s="106"/>
      <c r="DC1751" s="106"/>
      <c r="DD1751" s="106"/>
      <c r="DE1751" s="106"/>
      <c r="DF1751" s="106"/>
      <c r="DG1751" s="106"/>
      <c r="DH1751" s="106"/>
      <c r="DI1751" s="106"/>
      <c r="DJ1751" s="106"/>
      <c r="DK1751" s="106"/>
      <c r="DL1751" s="106"/>
      <c r="DM1751" s="106"/>
      <c r="DN1751" s="106"/>
      <c r="DO1751" s="106"/>
      <c r="DP1751" s="106"/>
      <c r="DQ1751" s="106"/>
      <c r="DR1751" s="106"/>
      <c r="DS1751" s="106"/>
      <c r="DT1751" s="106"/>
      <c r="DU1751" s="106"/>
      <c r="DV1751" s="106"/>
      <c r="DW1751" s="106"/>
      <c r="DX1751" s="106"/>
      <c r="DY1751" s="106"/>
      <c r="DZ1751" s="106"/>
      <c r="EA1751" s="106"/>
      <c r="EB1751" s="106"/>
      <c r="EC1751" s="106"/>
      <c r="ED1751" s="106"/>
      <c r="EE1751" s="106"/>
      <c r="EF1751" s="106"/>
      <c r="EG1751" s="106"/>
      <c r="EH1751" s="106"/>
      <c r="EI1751" s="106"/>
      <c r="EJ1751" s="106"/>
      <c r="EK1751" s="106"/>
      <c r="EL1751" s="106"/>
      <c r="EM1751" s="106"/>
      <c r="EN1751" s="106"/>
      <c r="EO1751" s="106"/>
      <c r="EP1751" s="106"/>
      <c r="EQ1751" s="106"/>
      <c r="ER1751" s="106"/>
      <c r="ES1751" s="106"/>
      <c r="ET1751" s="106"/>
      <c r="EU1751" s="106"/>
      <c r="EV1751" s="106"/>
      <c r="EW1751" s="106"/>
      <c r="EX1751" s="106"/>
      <c r="EY1751" s="106"/>
      <c r="EZ1751" s="106"/>
      <c r="FA1751" s="106"/>
      <c r="FB1751" s="106"/>
      <c r="FC1751" s="106"/>
      <c r="FD1751" s="106"/>
      <c r="FE1751" s="106"/>
      <c r="FF1751" s="106"/>
      <c r="FG1751" s="106"/>
      <c r="FH1751" s="106"/>
      <c r="FI1751" s="106"/>
      <c r="FJ1751" s="106"/>
      <c r="FK1751" s="106"/>
      <c r="FL1751" s="106"/>
      <c r="FM1751" s="106"/>
      <c r="FN1751" s="106"/>
      <c r="FO1751" s="106"/>
      <c r="FP1751" s="106"/>
      <c r="FQ1751" s="106"/>
      <c r="FR1751" s="106"/>
      <c r="FS1751" s="106"/>
      <c r="FT1751" s="106"/>
      <c r="FU1751" s="106"/>
      <c r="FV1751" s="106"/>
      <c r="FW1751" s="106"/>
      <c r="FX1751" s="106"/>
      <c r="FY1751" s="106"/>
      <c r="FZ1751" s="106"/>
      <c r="GA1751" s="106"/>
      <c r="GB1751" s="106"/>
      <c r="GC1751" s="106"/>
      <c r="GD1751" s="106"/>
      <c r="GE1751" s="106"/>
      <c r="GF1751" s="106"/>
      <c r="GG1751" s="106"/>
      <c r="GH1751" s="106"/>
      <c r="GI1751" s="106"/>
      <c r="GJ1751" s="106"/>
      <c r="GK1751" s="106"/>
      <c r="GL1751" s="106"/>
      <c r="GM1751" s="106"/>
      <c r="GN1751" s="106"/>
      <c r="GO1751" s="106"/>
      <c r="GP1751" s="106"/>
      <c r="GQ1751" s="106"/>
      <c r="GR1751" s="106"/>
      <c r="GS1751" s="106"/>
      <c r="GT1751" s="106"/>
      <c r="GU1751" s="106"/>
      <c r="GV1751" s="106"/>
      <c r="GW1751" s="106"/>
      <c r="GX1751" s="106"/>
      <c r="GY1751" s="106"/>
      <c r="GZ1751" s="106"/>
      <c r="HA1751" s="106"/>
      <c r="HB1751" s="106"/>
      <c r="HC1751" s="106"/>
      <c r="HD1751" s="106"/>
      <c r="HE1751" s="106"/>
      <c r="HF1751" s="106"/>
      <c r="HG1751" s="106"/>
      <c r="HH1751" s="106"/>
      <c r="HI1751" s="106"/>
      <c r="HJ1751" s="106"/>
      <c r="HK1751" s="106"/>
      <c r="HL1751" s="106"/>
      <c r="HM1751" s="106"/>
      <c r="HN1751" s="106"/>
      <c r="HO1751" s="106"/>
      <c r="HP1751" s="106"/>
      <c r="HQ1751" s="106"/>
      <c r="HR1751" s="106"/>
      <c r="HS1751" s="106"/>
      <c r="HT1751" s="106"/>
      <c r="HU1751" s="106"/>
      <c r="HV1751" s="106"/>
    </row>
    <row r="1752" spans="1:230" s="107" customFormat="1" ht="45">
      <c r="A1752" s="96" t="s">
        <v>28</v>
      </c>
      <c r="B1752" s="97" t="s">
        <v>29</v>
      </c>
      <c r="C1752" s="111" t="s">
        <v>4578</v>
      </c>
      <c r="D1752" s="96" t="s">
        <v>466</v>
      </c>
      <c r="E1752" s="96" t="s">
        <v>467</v>
      </c>
      <c r="F1752" s="109" t="s">
        <v>4369</v>
      </c>
      <c r="G1752" s="110">
        <v>8.9</v>
      </c>
      <c r="H1752" s="110">
        <v>8.9</v>
      </c>
      <c r="I1752" s="110">
        <v>8.9</v>
      </c>
      <c r="J1752" s="92"/>
      <c r="K1752" s="106"/>
      <c r="L1752" s="92"/>
      <c r="M1752" s="106"/>
      <c r="N1752" s="106"/>
      <c r="O1752" s="106"/>
      <c r="P1752" s="106"/>
      <c r="Q1752" s="106"/>
      <c r="R1752" s="106"/>
      <c r="S1752" s="106"/>
      <c r="T1752" s="106"/>
      <c r="U1752" s="106"/>
      <c r="V1752" s="106"/>
      <c r="W1752" s="106"/>
      <c r="X1752" s="106"/>
      <c r="Y1752" s="106"/>
      <c r="Z1752" s="106"/>
      <c r="AA1752" s="106"/>
      <c r="AB1752" s="106"/>
      <c r="AC1752" s="106"/>
      <c r="AD1752" s="106"/>
      <c r="AE1752" s="106"/>
      <c r="AF1752" s="106"/>
      <c r="AG1752" s="106"/>
      <c r="AH1752" s="106"/>
      <c r="AI1752" s="106"/>
      <c r="AJ1752" s="106"/>
      <c r="AK1752" s="106"/>
      <c r="AL1752" s="106"/>
      <c r="AM1752" s="106"/>
      <c r="AN1752" s="106"/>
      <c r="AO1752" s="106"/>
      <c r="AP1752" s="106"/>
      <c r="AQ1752" s="106"/>
      <c r="AR1752" s="106"/>
      <c r="AS1752" s="106"/>
      <c r="AT1752" s="106"/>
      <c r="AU1752" s="106"/>
      <c r="AV1752" s="106"/>
      <c r="AW1752" s="106"/>
      <c r="AX1752" s="106"/>
      <c r="AY1752" s="106"/>
      <c r="AZ1752" s="106"/>
      <c r="BA1752" s="106"/>
      <c r="BB1752" s="106"/>
      <c r="BC1752" s="106"/>
      <c r="BD1752" s="106"/>
      <c r="BE1752" s="106"/>
      <c r="BF1752" s="106"/>
      <c r="BG1752" s="106"/>
      <c r="BH1752" s="106"/>
      <c r="BI1752" s="106"/>
      <c r="BJ1752" s="106"/>
      <c r="BK1752" s="106"/>
      <c r="BL1752" s="106"/>
      <c r="BM1752" s="106"/>
      <c r="BN1752" s="106"/>
      <c r="BO1752" s="106"/>
      <c r="BP1752" s="106"/>
      <c r="BQ1752" s="106"/>
      <c r="BR1752" s="106"/>
      <c r="BS1752" s="106"/>
      <c r="BT1752" s="106"/>
      <c r="BU1752" s="106"/>
      <c r="BV1752" s="106"/>
      <c r="BW1752" s="106"/>
      <c r="BX1752" s="106"/>
      <c r="BY1752" s="106"/>
      <c r="BZ1752" s="106"/>
      <c r="CA1752" s="106"/>
      <c r="CB1752" s="106"/>
      <c r="CC1752" s="106"/>
      <c r="CD1752" s="106"/>
      <c r="CE1752" s="106"/>
      <c r="CF1752" s="106"/>
      <c r="CG1752" s="106"/>
      <c r="CH1752" s="106"/>
      <c r="CI1752" s="106"/>
      <c r="CJ1752" s="106"/>
      <c r="CK1752" s="106"/>
      <c r="CL1752" s="106"/>
      <c r="CM1752" s="106"/>
      <c r="CN1752" s="106"/>
      <c r="CO1752" s="106"/>
      <c r="CP1752" s="106"/>
      <c r="CQ1752" s="106"/>
      <c r="CR1752" s="106"/>
      <c r="CS1752" s="106"/>
      <c r="CT1752" s="106"/>
      <c r="CU1752" s="106"/>
      <c r="CV1752" s="106"/>
      <c r="CW1752" s="106"/>
      <c r="CX1752" s="106"/>
      <c r="CY1752" s="106"/>
      <c r="CZ1752" s="106"/>
      <c r="DA1752" s="106"/>
      <c r="DB1752" s="106"/>
      <c r="DC1752" s="106"/>
      <c r="DD1752" s="106"/>
      <c r="DE1752" s="106"/>
      <c r="DF1752" s="106"/>
      <c r="DG1752" s="106"/>
      <c r="DH1752" s="106"/>
      <c r="DI1752" s="106"/>
      <c r="DJ1752" s="106"/>
      <c r="DK1752" s="106"/>
      <c r="DL1752" s="106"/>
      <c r="DM1752" s="106"/>
      <c r="DN1752" s="106"/>
      <c r="DO1752" s="106"/>
      <c r="DP1752" s="106"/>
      <c r="DQ1752" s="106"/>
      <c r="DR1752" s="106"/>
      <c r="DS1752" s="106"/>
      <c r="DT1752" s="106"/>
      <c r="DU1752" s="106"/>
      <c r="DV1752" s="106"/>
      <c r="DW1752" s="106"/>
      <c r="DX1752" s="106"/>
      <c r="DY1752" s="106"/>
      <c r="DZ1752" s="106"/>
      <c r="EA1752" s="106"/>
      <c r="EB1752" s="106"/>
      <c r="EC1752" s="106"/>
      <c r="ED1752" s="106"/>
      <c r="EE1752" s="106"/>
      <c r="EF1752" s="106"/>
      <c r="EG1752" s="106"/>
      <c r="EH1752" s="106"/>
      <c r="EI1752" s="106"/>
      <c r="EJ1752" s="106"/>
      <c r="EK1752" s="106"/>
      <c r="EL1752" s="106"/>
      <c r="EM1752" s="106"/>
      <c r="EN1752" s="106"/>
      <c r="EO1752" s="106"/>
      <c r="EP1752" s="106"/>
      <c r="EQ1752" s="106"/>
      <c r="ER1752" s="106"/>
      <c r="ES1752" s="106"/>
      <c r="ET1752" s="106"/>
      <c r="EU1752" s="106"/>
      <c r="EV1752" s="106"/>
      <c r="EW1752" s="106"/>
      <c r="EX1752" s="106"/>
      <c r="EY1752" s="106"/>
      <c r="EZ1752" s="106"/>
      <c r="FA1752" s="106"/>
      <c r="FB1752" s="106"/>
      <c r="FC1752" s="106"/>
      <c r="FD1752" s="106"/>
      <c r="FE1752" s="106"/>
      <c r="FF1752" s="106"/>
      <c r="FG1752" s="106"/>
      <c r="FH1752" s="106"/>
      <c r="FI1752" s="106"/>
      <c r="FJ1752" s="106"/>
      <c r="FK1752" s="106"/>
      <c r="FL1752" s="106"/>
      <c r="FM1752" s="106"/>
      <c r="FN1752" s="106"/>
      <c r="FO1752" s="106"/>
      <c r="FP1752" s="106"/>
      <c r="FQ1752" s="106"/>
      <c r="FR1752" s="106"/>
      <c r="FS1752" s="106"/>
      <c r="FT1752" s="106"/>
      <c r="FU1752" s="106"/>
      <c r="FV1752" s="106"/>
      <c r="FW1752" s="106"/>
      <c r="FX1752" s="106"/>
      <c r="FY1752" s="106"/>
      <c r="FZ1752" s="106"/>
      <c r="GA1752" s="106"/>
      <c r="GB1752" s="106"/>
      <c r="GC1752" s="106"/>
      <c r="GD1752" s="106"/>
      <c r="GE1752" s="106"/>
      <c r="GF1752" s="106"/>
      <c r="GG1752" s="106"/>
      <c r="GH1752" s="106"/>
      <c r="GI1752" s="106"/>
      <c r="GJ1752" s="106"/>
      <c r="GK1752" s="106"/>
      <c r="GL1752" s="106"/>
      <c r="GM1752" s="106"/>
      <c r="GN1752" s="106"/>
      <c r="GO1752" s="106"/>
      <c r="GP1752" s="106"/>
      <c r="GQ1752" s="106"/>
      <c r="GR1752" s="106"/>
      <c r="GS1752" s="106"/>
      <c r="GT1752" s="106"/>
      <c r="GU1752" s="106"/>
      <c r="GV1752" s="106"/>
      <c r="GW1752" s="106"/>
      <c r="GX1752" s="106"/>
      <c r="GY1752" s="106"/>
      <c r="GZ1752" s="106"/>
      <c r="HA1752" s="106"/>
      <c r="HB1752" s="106"/>
      <c r="HC1752" s="106"/>
      <c r="HD1752" s="106"/>
      <c r="HE1752" s="106"/>
      <c r="HF1752" s="106"/>
      <c r="HG1752" s="106"/>
      <c r="HH1752" s="106"/>
      <c r="HI1752" s="106"/>
      <c r="HJ1752" s="106"/>
      <c r="HK1752" s="106"/>
      <c r="HL1752" s="106"/>
      <c r="HM1752" s="106"/>
      <c r="HN1752" s="106"/>
      <c r="HO1752" s="106"/>
      <c r="HP1752" s="106"/>
      <c r="HQ1752" s="106"/>
      <c r="HR1752" s="106"/>
      <c r="HS1752" s="106"/>
      <c r="HT1752" s="106"/>
      <c r="HU1752" s="106"/>
      <c r="HV1752" s="106"/>
    </row>
    <row r="1753" spans="1:230" s="107" customFormat="1" ht="45">
      <c r="A1753" s="96" t="s">
        <v>2865</v>
      </c>
      <c r="B1753" s="97">
        <v>4986163000146</v>
      </c>
      <c r="C1753" s="111" t="s">
        <v>4579</v>
      </c>
      <c r="D1753" s="96" t="s">
        <v>466</v>
      </c>
      <c r="E1753" s="96" t="s">
        <v>467</v>
      </c>
      <c r="F1753" s="109" t="s">
        <v>4370</v>
      </c>
      <c r="G1753" s="110">
        <v>1617962.3</v>
      </c>
      <c r="H1753" s="110">
        <v>0</v>
      </c>
      <c r="I1753" s="110">
        <v>0</v>
      </c>
      <c r="J1753" s="92"/>
      <c r="K1753" s="106"/>
      <c r="L1753" s="92"/>
      <c r="M1753" s="106"/>
      <c r="N1753" s="106"/>
      <c r="O1753" s="106"/>
      <c r="P1753" s="106"/>
      <c r="Q1753" s="106"/>
      <c r="R1753" s="106"/>
      <c r="S1753" s="106"/>
      <c r="T1753" s="106"/>
      <c r="U1753" s="106"/>
      <c r="V1753" s="106"/>
      <c r="W1753" s="106"/>
      <c r="X1753" s="106"/>
      <c r="Y1753" s="106"/>
      <c r="Z1753" s="106"/>
      <c r="AA1753" s="106"/>
      <c r="AB1753" s="106"/>
      <c r="AC1753" s="106"/>
      <c r="AD1753" s="106"/>
      <c r="AE1753" s="106"/>
      <c r="AF1753" s="106"/>
      <c r="AG1753" s="106"/>
      <c r="AH1753" s="106"/>
      <c r="AI1753" s="106"/>
      <c r="AJ1753" s="106"/>
      <c r="AK1753" s="106"/>
      <c r="AL1753" s="106"/>
      <c r="AM1753" s="106"/>
      <c r="AN1753" s="106"/>
      <c r="AO1753" s="106"/>
      <c r="AP1753" s="106"/>
      <c r="AQ1753" s="106"/>
      <c r="AR1753" s="106"/>
      <c r="AS1753" s="106"/>
      <c r="AT1753" s="106"/>
      <c r="AU1753" s="106"/>
      <c r="AV1753" s="106"/>
      <c r="AW1753" s="106"/>
      <c r="AX1753" s="106"/>
      <c r="AY1753" s="106"/>
      <c r="AZ1753" s="106"/>
      <c r="BA1753" s="106"/>
      <c r="BB1753" s="106"/>
      <c r="BC1753" s="106"/>
      <c r="BD1753" s="106"/>
      <c r="BE1753" s="106"/>
      <c r="BF1753" s="106"/>
      <c r="BG1753" s="106"/>
      <c r="BH1753" s="106"/>
      <c r="BI1753" s="106"/>
      <c r="BJ1753" s="106"/>
      <c r="BK1753" s="106"/>
      <c r="BL1753" s="106"/>
      <c r="BM1753" s="106"/>
      <c r="BN1753" s="106"/>
      <c r="BO1753" s="106"/>
      <c r="BP1753" s="106"/>
      <c r="BQ1753" s="106"/>
      <c r="BR1753" s="106"/>
      <c r="BS1753" s="106"/>
      <c r="BT1753" s="106"/>
      <c r="BU1753" s="106"/>
      <c r="BV1753" s="106"/>
      <c r="BW1753" s="106"/>
      <c r="BX1753" s="106"/>
      <c r="BY1753" s="106"/>
      <c r="BZ1753" s="106"/>
      <c r="CA1753" s="106"/>
      <c r="CB1753" s="106"/>
      <c r="CC1753" s="106"/>
      <c r="CD1753" s="106"/>
      <c r="CE1753" s="106"/>
      <c r="CF1753" s="106"/>
      <c r="CG1753" s="106"/>
      <c r="CH1753" s="106"/>
      <c r="CI1753" s="106"/>
      <c r="CJ1753" s="106"/>
      <c r="CK1753" s="106"/>
      <c r="CL1753" s="106"/>
      <c r="CM1753" s="106"/>
      <c r="CN1753" s="106"/>
      <c r="CO1753" s="106"/>
      <c r="CP1753" s="106"/>
      <c r="CQ1753" s="106"/>
      <c r="CR1753" s="106"/>
      <c r="CS1753" s="106"/>
      <c r="CT1753" s="106"/>
      <c r="CU1753" s="106"/>
      <c r="CV1753" s="106"/>
      <c r="CW1753" s="106"/>
      <c r="CX1753" s="106"/>
      <c r="CY1753" s="106"/>
      <c r="CZ1753" s="106"/>
      <c r="DA1753" s="106"/>
      <c r="DB1753" s="106"/>
      <c r="DC1753" s="106"/>
      <c r="DD1753" s="106"/>
      <c r="DE1753" s="106"/>
      <c r="DF1753" s="106"/>
      <c r="DG1753" s="106"/>
      <c r="DH1753" s="106"/>
      <c r="DI1753" s="106"/>
      <c r="DJ1753" s="106"/>
      <c r="DK1753" s="106"/>
      <c r="DL1753" s="106"/>
      <c r="DM1753" s="106"/>
      <c r="DN1753" s="106"/>
      <c r="DO1753" s="106"/>
      <c r="DP1753" s="106"/>
      <c r="DQ1753" s="106"/>
      <c r="DR1753" s="106"/>
      <c r="DS1753" s="106"/>
      <c r="DT1753" s="106"/>
      <c r="DU1753" s="106"/>
      <c r="DV1753" s="106"/>
      <c r="DW1753" s="106"/>
      <c r="DX1753" s="106"/>
      <c r="DY1753" s="106"/>
      <c r="DZ1753" s="106"/>
      <c r="EA1753" s="106"/>
      <c r="EB1753" s="106"/>
      <c r="EC1753" s="106"/>
      <c r="ED1753" s="106"/>
      <c r="EE1753" s="106"/>
      <c r="EF1753" s="106"/>
      <c r="EG1753" s="106"/>
      <c r="EH1753" s="106"/>
      <c r="EI1753" s="106"/>
      <c r="EJ1753" s="106"/>
      <c r="EK1753" s="106"/>
      <c r="EL1753" s="106"/>
      <c r="EM1753" s="106"/>
      <c r="EN1753" s="106"/>
      <c r="EO1753" s="106"/>
      <c r="EP1753" s="106"/>
      <c r="EQ1753" s="106"/>
      <c r="ER1753" s="106"/>
      <c r="ES1753" s="106"/>
      <c r="ET1753" s="106"/>
      <c r="EU1753" s="106"/>
      <c r="EV1753" s="106"/>
      <c r="EW1753" s="106"/>
      <c r="EX1753" s="106"/>
      <c r="EY1753" s="106"/>
      <c r="EZ1753" s="106"/>
      <c r="FA1753" s="106"/>
      <c r="FB1753" s="106"/>
      <c r="FC1753" s="106"/>
      <c r="FD1753" s="106"/>
      <c r="FE1753" s="106"/>
      <c r="FF1753" s="106"/>
      <c r="FG1753" s="106"/>
      <c r="FH1753" s="106"/>
      <c r="FI1753" s="106"/>
      <c r="FJ1753" s="106"/>
      <c r="FK1753" s="106"/>
      <c r="FL1753" s="106"/>
      <c r="FM1753" s="106"/>
      <c r="FN1753" s="106"/>
      <c r="FO1753" s="106"/>
      <c r="FP1753" s="106"/>
      <c r="FQ1753" s="106"/>
      <c r="FR1753" s="106"/>
      <c r="FS1753" s="106"/>
      <c r="FT1753" s="106"/>
      <c r="FU1753" s="106"/>
      <c r="FV1753" s="106"/>
      <c r="FW1753" s="106"/>
      <c r="FX1753" s="106"/>
      <c r="FY1753" s="106"/>
      <c r="FZ1753" s="106"/>
      <c r="GA1753" s="106"/>
      <c r="GB1753" s="106"/>
      <c r="GC1753" s="106"/>
      <c r="GD1753" s="106"/>
      <c r="GE1753" s="106"/>
      <c r="GF1753" s="106"/>
      <c r="GG1753" s="106"/>
      <c r="GH1753" s="106"/>
      <c r="GI1753" s="106"/>
      <c r="GJ1753" s="106"/>
      <c r="GK1753" s="106"/>
      <c r="GL1753" s="106"/>
      <c r="GM1753" s="106"/>
      <c r="GN1753" s="106"/>
      <c r="GO1753" s="106"/>
      <c r="GP1753" s="106"/>
      <c r="GQ1753" s="106"/>
      <c r="GR1753" s="106"/>
      <c r="GS1753" s="106"/>
      <c r="GT1753" s="106"/>
      <c r="GU1753" s="106"/>
      <c r="GV1753" s="106"/>
      <c r="GW1753" s="106"/>
      <c r="GX1753" s="106"/>
      <c r="GY1753" s="106"/>
      <c r="GZ1753" s="106"/>
      <c r="HA1753" s="106"/>
      <c r="HB1753" s="106"/>
      <c r="HC1753" s="106"/>
      <c r="HD1753" s="106"/>
      <c r="HE1753" s="106"/>
      <c r="HF1753" s="106"/>
      <c r="HG1753" s="106"/>
      <c r="HH1753" s="106"/>
      <c r="HI1753" s="106"/>
      <c r="HJ1753" s="106"/>
      <c r="HK1753" s="106"/>
      <c r="HL1753" s="106"/>
      <c r="HM1753" s="106"/>
      <c r="HN1753" s="106"/>
      <c r="HO1753" s="106"/>
      <c r="HP1753" s="106"/>
      <c r="HQ1753" s="106"/>
      <c r="HR1753" s="106"/>
      <c r="HS1753" s="106"/>
      <c r="HT1753" s="106"/>
      <c r="HU1753" s="106"/>
      <c r="HV1753" s="106"/>
    </row>
    <row r="1754" spans="1:230" s="107" customFormat="1" ht="45">
      <c r="A1754" s="96" t="s">
        <v>2865</v>
      </c>
      <c r="B1754" s="97">
        <v>4986163000146</v>
      </c>
      <c r="C1754" s="111" t="s">
        <v>4580</v>
      </c>
      <c r="D1754" s="96" t="s">
        <v>466</v>
      </c>
      <c r="E1754" s="96" t="s">
        <v>467</v>
      </c>
      <c r="F1754" s="109" t="s">
        <v>4371</v>
      </c>
      <c r="G1754" s="110">
        <v>1139909.95</v>
      </c>
      <c r="H1754" s="110">
        <v>0</v>
      </c>
      <c r="I1754" s="110">
        <v>0</v>
      </c>
      <c r="J1754" s="92"/>
      <c r="K1754" s="106"/>
      <c r="L1754" s="92"/>
      <c r="M1754" s="106"/>
      <c r="N1754" s="106"/>
      <c r="O1754" s="106"/>
      <c r="P1754" s="106"/>
      <c r="Q1754" s="106"/>
      <c r="R1754" s="106"/>
      <c r="S1754" s="106"/>
      <c r="T1754" s="106"/>
      <c r="U1754" s="106"/>
      <c r="V1754" s="106"/>
      <c r="W1754" s="106"/>
      <c r="X1754" s="106"/>
      <c r="Y1754" s="106"/>
      <c r="Z1754" s="106"/>
      <c r="AA1754" s="106"/>
      <c r="AB1754" s="106"/>
      <c r="AC1754" s="106"/>
      <c r="AD1754" s="106"/>
      <c r="AE1754" s="106"/>
      <c r="AF1754" s="106"/>
      <c r="AG1754" s="106"/>
      <c r="AH1754" s="106"/>
      <c r="AI1754" s="106"/>
      <c r="AJ1754" s="106"/>
      <c r="AK1754" s="106"/>
      <c r="AL1754" s="106"/>
      <c r="AM1754" s="106"/>
      <c r="AN1754" s="106"/>
      <c r="AO1754" s="106"/>
      <c r="AP1754" s="106"/>
      <c r="AQ1754" s="106"/>
      <c r="AR1754" s="106"/>
      <c r="AS1754" s="106"/>
      <c r="AT1754" s="106"/>
      <c r="AU1754" s="106"/>
      <c r="AV1754" s="106"/>
      <c r="AW1754" s="106"/>
      <c r="AX1754" s="106"/>
      <c r="AY1754" s="106"/>
      <c r="AZ1754" s="106"/>
      <c r="BA1754" s="106"/>
      <c r="BB1754" s="106"/>
      <c r="BC1754" s="106"/>
      <c r="BD1754" s="106"/>
      <c r="BE1754" s="106"/>
      <c r="BF1754" s="106"/>
      <c r="BG1754" s="106"/>
      <c r="BH1754" s="106"/>
      <c r="BI1754" s="106"/>
      <c r="BJ1754" s="106"/>
      <c r="BK1754" s="106"/>
      <c r="BL1754" s="106"/>
      <c r="BM1754" s="106"/>
      <c r="BN1754" s="106"/>
      <c r="BO1754" s="106"/>
      <c r="BP1754" s="106"/>
      <c r="BQ1754" s="106"/>
      <c r="BR1754" s="106"/>
      <c r="BS1754" s="106"/>
      <c r="BT1754" s="106"/>
      <c r="BU1754" s="106"/>
      <c r="BV1754" s="106"/>
      <c r="BW1754" s="106"/>
      <c r="BX1754" s="106"/>
      <c r="BY1754" s="106"/>
      <c r="BZ1754" s="106"/>
      <c r="CA1754" s="106"/>
      <c r="CB1754" s="106"/>
      <c r="CC1754" s="106"/>
      <c r="CD1754" s="106"/>
      <c r="CE1754" s="106"/>
      <c r="CF1754" s="106"/>
      <c r="CG1754" s="106"/>
      <c r="CH1754" s="106"/>
      <c r="CI1754" s="106"/>
      <c r="CJ1754" s="106"/>
      <c r="CK1754" s="106"/>
      <c r="CL1754" s="106"/>
      <c r="CM1754" s="106"/>
      <c r="CN1754" s="106"/>
      <c r="CO1754" s="106"/>
      <c r="CP1754" s="106"/>
      <c r="CQ1754" s="106"/>
      <c r="CR1754" s="106"/>
      <c r="CS1754" s="106"/>
      <c r="CT1754" s="106"/>
      <c r="CU1754" s="106"/>
      <c r="CV1754" s="106"/>
      <c r="CW1754" s="106"/>
      <c r="CX1754" s="106"/>
      <c r="CY1754" s="106"/>
      <c r="CZ1754" s="106"/>
      <c r="DA1754" s="106"/>
      <c r="DB1754" s="106"/>
      <c r="DC1754" s="106"/>
      <c r="DD1754" s="106"/>
      <c r="DE1754" s="106"/>
      <c r="DF1754" s="106"/>
      <c r="DG1754" s="106"/>
      <c r="DH1754" s="106"/>
      <c r="DI1754" s="106"/>
      <c r="DJ1754" s="106"/>
      <c r="DK1754" s="106"/>
      <c r="DL1754" s="106"/>
      <c r="DM1754" s="106"/>
      <c r="DN1754" s="106"/>
      <c r="DO1754" s="106"/>
      <c r="DP1754" s="106"/>
      <c r="DQ1754" s="106"/>
      <c r="DR1754" s="106"/>
      <c r="DS1754" s="106"/>
      <c r="DT1754" s="106"/>
      <c r="DU1754" s="106"/>
      <c r="DV1754" s="106"/>
      <c r="DW1754" s="106"/>
      <c r="DX1754" s="106"/>
      <c r="DY1754" s="106"/>
      <c r="DZ1754" s="106"/>
      <c r="EA1754" s="106"/>
      <c r="EB1754" s="106"/>
      <c r="EC1754" s="106"/>
      <c r="ED1754" s="106"/>
      <c r="EE1754" s="106"/>
      <c r="EF1754" s="106"/>
      <c r="EG1754" s="106"/>
      <c r="EH1754" s="106"/>
      <c r="EI1754" s="106"/>
      <c r="EJ1754" s="106"/>
      <c r="EK1754" s="106"/>
      <c r="EL1754" s="106"/>
      <c r="EM1754" s="106"/>
      <c r="EN1754" s="106"/>
      <c r="EO1754" s="106"/>
      <c r="EP1754" s="106"/>
      <c r="EQ1754" s="106"/>
      <c r="ER1754" s="106"/>
      <c r="ES1754" s="106"/>
      <c r="ET1754" s="106"/>
      <c r="EU1754" s="106"/>
      <c r="EV1754" s="106"/>
      <c r="EW1754" s="106"/>
      <c r="EX1754" s="106"/>
      <c r="EY1754" s="106"/>
      <c r="EZ1754" s="106"/>
      <c r="FA1754" s="106"/>
      <c r="FB1754" s="106"/>
      <c r="FC1754" s="106"/>
      <c r="FD1754" s="106"/>
      <c r="FE1754" s="106"/>
      <c r="FF1754" s="106"/>
      <c r="FG1754" s="106"/>
      <c r="FH1754" s="106"/>
      <c r="FI1754" s="106"/>
      <c r="FJ1754" s="106"/>
      <c r="FK1754" s="106"/>
      <c r="FL1754" s="106"/>
      <c r="FM1754" s="106"/>
      <c r="FN1754" s="106"/>
      <c r="FO1754" s="106"/>
      <c r="FP1754" s="106"/>
      <c r="FQ1754" s="106"/>
      <c r="FR1754" s="106"/>
      <c r="FS1754" s="106"/>
      <c r="FT1754" s="106"/>
      <c r="FU1754" s="106"/>
      <c r="FV1754" s="106"/>
      <c r="FW1754" s="106"/>
      <c r="FX1754" s="106"/>
      <c r="FY1754" s="106"/>
      <c r="FZ1754" s="106"/>
      <c r="GA1754" s="106"/>
      <c r="GB1754" s="106"/>
      <c r="GC1754" s="106"/>
      <c r="GD1754" s="106"/>
      <c r="GE1754" s="106"/>
      <c r="GF1754" s="106"/>
      <c r="GG1754" s="106"/>
      <c r="GH1754" s="106"/>
      <c r="GI1754" s="106"/>
      <c r="GJ1754" s="106"/>
      <c r="GK1754" s="106"/>
      <c r="GL1754" s="106"/>
      <c r="GM1754" s="106"/>
      <c r="GN1754" s="106"/>
      <c r="GO1754" s="106"/>
      <c r="GP1754" s="106"/>
      <c r="GQ1754" s="106"/>
      <c r="GR1754" s="106"/>
      <c r="GS1754" s="106"/>
      <c r="GT1754" s="106"/>
      <c r="GU1754" s="106"/>
      <c r="GV1754" s="106"/>
      <c r="GW1754" s="106"/>
      <c r="GX1754" s="106"/>
      <c r="GY1754" s="106"/>
      <c r="GZ1754" s="106"/>
      <c r="HA1754" s="106"/>
      <c r="HB1754" s="106"/>
      <c r="HC1754" s="106"/>
      <c r="HD1754" s="106"/>
      <c r="HE1754" s="106"/>
      <c r="HF1754" s="106"/>
      <c r="HG1754" s="106"/>
      <c r="HH1754" s="106"/>
      <c r="HI1754" s="106"/>
      <c r="HJ1754" s="106"/>
      <c r="HK1754" s="106"/>
      <c r="HL1754" s="106"/>
      <c r="HM1754" s="106"/>
      <c r="HN1754" s="106"/>
      <c r="HO1754" s="106"/>
      <c r="HP1754" s="106"/>
      <c r="HQ1754" s="106"/>
      <c r="HR1754" s="106"/>
      <c r="HS1754" s="106"/>
      <c r="HT1754" s="106"/>
      <c r="HU1754" s="106"/>
      <c r="HV1754" s="106"/>
    </row>
    <row r="1755" spans="1:230" s="107" customFormat="1" ht="45">
      <c r="A1755" s="96" t="s">
        <v>83</v>
      </c>
      <c r="B1755" s="97">
        <v>29979036001031</v>
      </c>
      <c r="C1755" s="111" t="s">
        <v>4581</v>
      </c>
      <c r="D1755" s="96" t="s">
        <v>466</v>
      </c>
      <c r="E1755" s="96" t="s">
        <v>467</v>
      </c>
      <c r="F1755" s="109" t="s">
        <v>4372</v>
      </c>
      <c r="G1755" s="110">
        <v>307363.19</v>
      </c>
      <c r="H1755" s="110">
        <v>0</v>
      </c>
      <c r="I1755" s="110">
        <v>0</v>
      </c>
      <c r="J1755" s="92"/>
      <c r="K1755" s="106"/>
      <c r="L1755" s="92"/>
      <c r="M1755" s="106"/>
      <c r="N1755" s="106"/>
      <c r="O1755" s="106"/>
      <c r="P1755" s="106"/>
      <c r="Q1755" s="106"/>
      <c r="R1755" s="106"/>
      <c r="S1755" s="106"/>
      <c r="T1755" s="106"/>
      <c r="U1755" s="106"/>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S1755" s="106"/>
      <c r="AT1755" s="106"/>
      <c r="AU1755" s="106"/>
      <c r="AV1755" s="106"/>
      <c r="AW1755" s="106"/>
      <c r="AX1755" s="106"/>
      <c r="AY1755" s="106"/>
      <c r="AZ1755" s="106"/>
      <c r="BA1755" s="106"/>
      <c r="BB1755" s="106"/>
      <c r="BC1755" s="106"/>
      <c r="BD1755" s="106"/>
      <c r="BE1755" s="106"/>
      <c r="BF1755" s="106"/>
      <c r="BG1755" s="106"/>
      <c r="BH1755" s="106"/>
      <c r="BI1755" s="106"/>
      <c r="BJ1755" s="106"/>
      <c r="BK1755" s="106"/>
      <c r="BL1755" s="106"/>
      <c r="BM1755" s="106"/>
      <c r="BN1755" s="106"/>
      <c r="BO1755" s="106"/>
      <c r="BP1755" s="106"/>
      <c r="BQ1755" s="106"/>
      <c r="BR1755" s="106"/>
      <c r="BS1755" s="106"/>
      <c r="BT1755" s="106"/>
      <c r="BU1755" s="106"/>
      <c r="BV1755" s="106"/>
      <c r="BW1755" s="106"/>
      <c r="BX1755" s="106"/>
      <c r="BY1755" s="106"/>
      <c r="BZ1755" s="106"/>
      <c r="CA1755" s="106"/>
      <c r="CB1755" s="106"/>
      <c r="CC1755" s="106"/>
      <c r="CD1755" s="106"/>
      <c r="CE1755" s="106"/>
      <c r="CF1755" s="106"/>
      <c r="CG1755" s="106"/>
      <c r="CH1755" s="106"/>
      <c r="CI1755" s="106"/>
      <c r="CJ1755" s="106"/>
      <c r="CK1755" s="106"/>
      <c r="CL1755" s="106"/>
      <c r="CM1755" s="106"/>
      <c r="CN1755" s="106"/>
      <c r="CO1755" s="106"/>
      <c r="CP1755" s="106"/>
      <c r="CQ1755" s="106"/>
      <c r="CR1755" s="106"/>
      <c r="CS1755" s="106"/>
      <c r="CT1755" s="106"/>
      <c r="CU1755" s="106"/>
      <c r="CV1755" s="106"/>
      <c r="CW1755" s="106"/>
      <c r="CX1755" s="106"/>
      <c r="CY1755" s="106"/>
      <c r="CZ1755" s="106"/>
      <c r="DA1755" s="106"/>
      <c r="DB1755" s="106"/>
      <c r="DC1755" s="106"/>
      <c r="DD1755" s="106"/>
      <c r="DE1755" s="106"/>
      <c r="DF1755" s="106"/>
      <c r="DG1755" s="106"/>
      <c r="DH1755" s="106"/>
      <c r="DI1755" s="106"/>
      <c r="DJ1755" s="106"/>
      <c r="DK1755" s="106"/>
      <c r="DL1755" s="106"/>
      <c r="DM1755" s="106"/>
      <c r="DN1755" s="106"/>
      <c r="DO1755" s="106"/>
      <c r="DP1755" s="106"/>
      <c r="DQ1755" s="106"/>
      <c r="DR1755" s="106"/>
      <c r="DS1755" s="106"/>
      <c r="DT1755" s="106"/>
      <c r="DU1755" s="106"/>
      <c r="DV1755" s="106"/>
      <c r="DW1755" s="106"/>
      <c r="DX1755" s="106"/>
      <c r="DY1755" s="106"/>
      <c r="DZ1755" s="106"/>
      <c r="EA1755" s="106"/>
      <c r="EB1755" s="106"/>
      <c r="EC1755" s="106"/>
      <c r="ED1755" s="106"/>
      <c r="EE1755" s="106"/>
      <c r="EF1755" s="106"/>
      <c r="EG1755" s="106"/>
      <c r="EH1755" s="106"/>
      <c r="EI1755" s="106"/>
      <c r="EJ1755" s="106"/>
      <c r="EK1755" s="106"/>
      <c r="EL1755" s="106"/>
      <c r="EM1755" s="106"/>
      <c r="EN1755" s="106"/>
      <c r="EO1755" s="106"/>
      <c r="EP1755" s="106"/>
      <c r="EQ1755" s="106"/>
      <c r="ER1755" s="106"/>
      <c r="ES1755" s="106"/>
      <c r="ET1755" s="106"/>
      <c r="EU1755" s="106"/>
      <c r="EV1755" s="106"/>
      <c r="EW1755" s="106"/>
      <c r="EX1755" s="106"/>
      <c r="EY1755" s="106"/>
      <c r="EZ1755" s="106"/>
      <c r="FA1755" s="106"/>
      <c r="FB1755" s="106"/>
      <c r="FC1755" s="106"/>
      <c r="FD1755" s="106"/>
      <c r="FE1755" s="106"/>
      <c r="FF1755" s="106"/>
      <c r="FG1755" s="106"/>
      <c r="FH1755" s="106"/>
      <c r="FI1755" s="106"/>
      <c r="FJ1755" s="106"/>
      <c r="FK1755" s="106"/>
      <c r="FL1755" s="106"/>
      <c r="FM1755" s="106"/>
      <c r="FN1755" s="106"/>
      <c r="FO1755" s="106"/>
      <c r="FP1755" s="106"/>
      <c r="FQ1755" s="106"/>
      <c r="FR1755" s="106"/>
      <c r="FS1755" s="106"/>
      <c r="FT1755" s="106"/>
      <c r="FU1755" s="106"/>
      <c r="FV1755" s="106"/>
      <c r="FW1755" s="106"/>
      <c r="FX1755" s="106"/>
      <c r="FY1755" s="106"/>
      <c r="FZ1755" s="106"/>
      <c r="GA1755" s="106"/>
      <c r="GB1755" s="106"/>
      <c r="GC1755" s="106"/>
      <c r="GD1755" s="106"/>
      <c r="GE1755" s="106"/>
      <c r="GF1755" s="106"/>
      <c r="GG1755" s="106"/>
      <c r="GH1755" s="106"/>
      <c r="GI1755" s="106"/>
      <c r="GJ1755" s="106"/>
      <c r="GK1755" s="106"/>
      <c r="GL1755" s="106"/>
      <c r="GM1755" s="106"/>
      <c r="GN1755" s="106"/>
      <c r="GO1755" s="106"/>
      <c r="GP1755" s="106"/>
      <c r="GQ1755" s="106"/>
      <c r="GR1755" s="106"/>
      <c r="GS1755" s="106"/>
      <c r="GT1755" s="106"/>
      <c r="GU1755" s="106"/>
      <c r="GV1755" s="106"/>
      <c r="GW1755" s="106"/>
      <c r="GX1755" s="106"/>
      <c r="GY1755" s="106"/>
      <c r="GZ1755" s="106"/>
      <c r="HA1755" s="106"/>
      <c r="HB1755" s="106"/>
      <c r="HC1755" s="106"/>
      <c r="HD1755" s="106"/>
      <c r="HE1755" s="106"/>
      <c r="HF1755" s="106"/>
      <c r="HG1755" s="106"/>
      <c r="HH1755" s="106"/>
      <c r="HI1755" s="106"/>
      <c r="HJ1755" s="106"/>
      <c r="HK1755" s="106"/>
      <c r="HL1755" s="106"/>
      <c r="HM1755" s="106"/>
      <c r="HN1755" s="106"/>
      <c r="HO1755" s="106"/>
      <c r="HP1755" s="106"/>
      <c r="HQ1755" s="106"/>
      <c r="HR1755" s="106"/>
      <c r="HS1755" s="106"/>
      <c r="HT1755" s="106"/>
      <c r="HU1755" s="106"/>
      <c r="HV1755" s="106"/>
    </row>
    <row r="1756" spans="1:230" s="107" customFormat="1" ht="45">
      <c r="A1756" s="96" t="s">
        <v>83</v>
      </c>
      <c r="B1756" s="97">
        <v>29979036001031</v>
      </c>
      <c r="C1756" s="111" t="s">
        <v>4582</v>
      </c>
      <c r="D1756" s="96" t="s">
        <v>466</v>
      </c>
      <c r="E1756" s="96" t="s">
        <v>467</v>
      </c>
      <c r="F1756" s="109" t="s">
        <v>4373</v>
      </c>
      <c r="G1756" s="110">
        <v>1538.33</v>
      </c>
      <c r="H1756" s="110">
        <v>0</v>
      </c>
      <c r="I1756" s="110">
        <v>0</v>
      </c>
      <c r="J1756" s="92"/>
      <c r="K1756" s="106"/>
      <c r="L1756" s="92"/>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6"/>
      <c r="AN1756" s="106"/>
      <c r="AO1756" s="106"/>
      <c r="AP1756" s="106"/>
      <c r="AQ1756" s="106"/>
      <c r="AR1756" s="106"/>
      <c r="AS1756" s="106"/>
      <c r="AT1756" s="106"/>
      <c r="AU1756" s="106"/>
      <c r="AV1756" s="106"/>
      <c r="AW1756" s="106"/>
      <c r="AX1756" s="106"/>
      <c r="AY1756" s="106"/>
      <c r="AZ1756" s="106"/>
      <c r="BA1756" s="106"/>
      <c r="BB1756" s="106"/>
      <c r="BC1756" s="106"/>
      <c r="BD1756" s="106"/>
      <c r="BE1756" s="106"/>
      <c r="BF1756" s="106"/>
      <c r="BG1756" s="106"/>
      <c r="BH1756" s="106"/>
      <c r="BI1756" s="106"/>
      <c r="BJ1756" s="106"/>
      <c r="BK1756" s="106"/>
      <c r="BL1756" s="106"/>
      <c r="BM1756" s="106"/>
      <c r="BN1756" s="106"/>
      <c r="BO1756" s="106"/>
      <c r="BP1756" s="106"/>
      <c r="BQ1756" s="106"/>
      <c r="BR1756" s="106"/>
      <c r="BS1756" s="106"/>
      <c r="BT1756" s="106"/>
      <c r="BU1756" s="106"/>
      <c r="BV1756" s="106"/>
      <c r="BW1756" s="106"/>
      <c r="BX1756" s="106"/>
      <c r="BY1756" s="106"/>
      <c r="BZ1756" s="106"/>
      <c r="CA1756" s="106"/>
      <c r="CB1756" s="106"/>
      <c r="CC1756" s="106"/>
      <c r="CD1756" s="106"/>
      <c r="CE1756" s="106"/>
      <c r="CF1756" s="106"/>
      <c r="CG1756" s="106"/>
      <c r="CH1756" s="106"/>
      <c r="CI1756" s="106"/>
      <c r="CJ1756" s="106"/>
      <c r="CK1756" s="106"/>
      <c r="CL1756" s="106"/>
      <c r="CM1756" s="106"/>
      <c r="CN1756" s="106"/>
      <c r="CO1756" s="106"/>
      <c r="CP1756" s="106"/>
      <c r="CQ1756" s="106"/>
      <c r="CR1756" s="106"/>
      <c r="CS1756" s="106"/>
      <c r="CT1756" s="106"/>
      <c r="CU1756" s="106"/>
      <c r="CV1756" s="106"/>
      <c r="CW1756" s="106"/>
      <c r="CX1756" s="106"/>
      <c r="CY1756" s="106"/>
      <c r="CZ1756" s="106"/>
      <c r="DA1756" s="106"/>
      <c r="DB1756" s="106"/>
      <c r="DC1756" s="106"/>
      <c r="DD1756" s="106"/>
      <c r="DE1756" s="106"/>
      <c r="DF1756" s="106"/>
      <c r="DG1756" s="106"/>
      <c r="DH1756" s="106"/>
      <c r="DI1756" s="106"/>
      <c r="DJ1756" s="106"/>
      <c r="DK1756" s="106"/>
      <c r="DL1756" s="106"/>
      <c r="DM1756" s="106"/>
      <c r="DN1756" s="106"/>
      <c r="DO1756" s="106"/>
      <c r="DP1756" s="106"/>
      <c r="DQ1756" s="106"/>
      <c r="DR1756" s="106"/>
      <c r="DS1756" s="106"/>
      <c r="DT1756" s="106"/>
      <c r="DU1756" s="106"/>
      <c r="DV1756" s="106"/>
      <c r="DW1756" s="106"/>
      <c r="DX1756" s="106"/>
      <c r="DY1756" s="106"/>
      <c r="DZ1756" s="106"/>
      <c r="EA1756" s="106"/>
      <c r="EB1756" s="106"/>
      <c r="EC1756" s="106"/>
      <c r="ED1756" s="106"/>
      <c r="EE1756" s="106"/>
      <c r="EF1756" s="106"/>
      <c r="EG1756" s="106"/>
      <c r="EH1756" s="106"/>
      <c r="EI1756" s="106"/>
      <c r="EJ1756" s="106"/>
      <c r="EK1756" s="106"/>
      <c r="EL1756" s="106"/>
      <c r="EM1756" s="106"/>
      <c r="EN1756" s="106"/>
      <c r="EO1756" s="106"/>
      <c r="EP1756" s="106"/>
      <c r="EQ1756" s="106"/>
      <c r="ER1756" s="106"/>
      <c r="ES1756" s="106"/>
      <c r="ET1756" s="106"/>
      <c r="EU1756" s="106"/>
      <c r="EV1756" s="106"/>
      <c r="EW1756" s="106"/>
      <c r="EX1756" s="106"/>
      <c r="EY1756" s="106"/>
      <c r="EZ1756" s="106"/>
      <c r="FA1756" s="106"/>
      <c r="FB1756" s="106"/>
      <c r="FC1756" s="106"/>
      <c r="FD1756" s="106"/>
      <c r="FE1756" s="106"/>
      <c r="FF1756" s="106"/>
      <c r="FG1756" s="106"/>
      <c r="FH1756" s="106"/>
      <c r="FI1756" s="106"/>
      <c r="FJ1756" s="106"/>
      <c r="FK1756" s="106"/>
      <c r="FL1756" s="106"/>
      <c r="FM1756" s="106"/>
      <c r="FN1756" s="106"/>
      <c r="FO1756" s="106"/>
      <c r="FP1756" s="106"/>
      <c r="FQ1756" s="106"/>
      <c r="FR1756" s="106"/>
      <c r="FS1756" s="106"/>
      <c r="FT1756" s="106"/>
      <c r="FU1756" s="106"/>
      <c r="FV1756" s="106"/>
      <c r="FW1756" s="106"/>
      <c r="FX1756" s="106"/>
      <c r="FY1756" s="106"/>
      <c r="FZ1756" s="106"/>
      <c r="GA1756" s="106"/>
      <c r="GB1756" s="106"/>
      <c r="GC1756" s="106"/>
      <c r="GD1756" s="106"/>
      <c r="GE1756" s="106"/>
      <c r="GF1756" s="106"/>
      <c r="GG1756" s="106"/>
      <c r="GH1756" s="106"/>
      <c r="GI1756" s="106"/>
      <c r="GJ1756" s="106"/>
      <c r="GK1756" s="106"/>
      <c r="GL1756" s="106"/>
      <c r="GM1756" s="106"/>
      <c r="GN1756" s="106"/>
      <c r="GO1756" s="106"/>
      <c r="GP1756" s="106"/>
      <c r="GQ1756" s="106"/>
      <c r="GR1756" s="106"/>
      <c r="GS1756" s="106"/>
      <c r="GT1756" s="106"/>
      <c r="GU1756" s="106"/>
      <c r="GV1756" s="106"/>
      <c r="GW1756" s="106"/>
      <c r="GX1756" s="106"/>
      <c r="GY1756" s="106"/>
      <c r="GZ1756" s="106"/>
      <c r="HA1756" s="106"/>
      <c r="HB1756" s="106"/>
      <c r="HC1756" s="106"/>
      <c r="HD1756" s="106"/>
      <c r="HE1756" s="106"/>
      <c r="HF1756" s="106"/>
      <c r="HG1756" s="106"/>
      <c r="HH1756" s="106"/>
      <c r="HI1756" s="106"/>
      <c r="HJ1756" s="106"/>
      <c r="HK1756" s="106"/>
      <c r="HL1756" s="106"/>
      <c r="HM1756" s="106"/>
      <c r="HN1756" s="106"/>
      <c r="HO1756" s="106"/>
      <c r="HP1756" s="106"/>
      <c r="HQ1756" s="106"/>
      <c r="HR1756" s="106"/>
      <c r="HS1756" s="106"/>
      <c r="HT1756" s="106"/>
      <c r="HU1756" s="106"/>
      <c r="HV1756" s="106"/>
    </row>
    <row r="1757" spans="1:230" s="107" customFormat="1" ht="45">
      <c r="A1757" s="96" t="s">
        <v>28</v>
      </c>
      <c r="B1757" s="97" t="s">
        <v>29</v>
      </c>
      <c r="C1757" s="111" t="s">
        <v>4583</v>
      </c>
      <c r="D1757" s="96" t="s">
        <v>466</v>
      </c>
      <c r="E1757" s="96" t="s">
        <v>467</v>
      </c>
      <c r="F1757" s="109" t="s">
        <v>4374</v>
      </c>
      <c r="G1757" s="110">
        <v>120047.35</v>
      </c>
      <c r="H1757" s="110">
        <v>106983.8</v>
      </c>
      <c r="I1757" s="110">
        <v>106983.8</v>
      </c>
      <c r="J1757" s="92"/>
      <c r="K1757" s="106"/>
      <c r="L1757" s="92"/>
      <c r="M1757" s="106"/>
      <c r="N1757" s="106"/>
      <c r="O1757" s="106"/>
      <c r="P1757" s="106"/>
      <c r="Q1757" s="106"/>
      <c r="R1757" s="106"/>
      <c r="S1757" s="106"/>
      <c r="T1757" s="10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AN1757" s="106"/>
      <c r="AO1757" s="106"/>
      <c r="AP1757" s="106"/>
      <c r="AQ1757" s="106"/>
      <c r="AR1757" s="106"/>
      <c r="AS1757" s="106"/>
      <c r="AT1757" s="106"/>
      <c r="AU1757" s="106"/>
      <c r="AV1757" s="106"/>
      <c r="AW1757" s="106"/>
      <c r="AX1757" s="106"/>
      <c r="AY1757" s="106"/>
      <c r="AZ1757" s="106"/>
      <c r="BA1757" s="106"/>
      <c r="BB1757" s="106"/>
      <c r="BC1757" s="106"/>
      <c r="BD1757" s="106"/>
      <c r="BE1757" s="106"/>
      <c r="BF1757" s="106"/>
      <c r="BG1757" s="106"/>
      <c r="BH1757" s="106"/>
      <c r="BI1757" s="106"/>
      <c r="BJ1757" s="106"/>
      <c r="BK1757" s="106"/>
      <c r="BL1757" s="106"/>
      <c r="BM1757" s="106"/>
      <c r="BN1757" s="106"/>
      <c r="BO1757" s="106"/>
      <c r="BP1757" s="106"/>
      <c r="BQ1757" s="106"/>
      <c r="BR1757" s="106"/>
      <c r="BS1757" s="106"/>
      <c r="BT1757" s="106"/>
      <c r="BU1757" s="106"/>
      <c r="BV1757" s="106"/>
      <c r="BW1757" s="106"/>
      <c r="BX1757" s="106"/>
      <c r="BY1757" s="106"/>
      <c r="BZ1757" s="106"/>
      <c r="CA1757" s="106"/>
      <c r="CB1757" s="106"/>
      <c r="CC1757" s="106"/>
      <c r="CD1757" s="106"/>
      <c r="CE1757" s="106"/>
      <c r="CF1757" s="106"/>
      <c r="CG1757" s="106"/>
      <c r="CH1757" s="106"/>
      <c r="CI1757" s="106"/>
      <c r="CJ1757" s="106"/>
      <c r="CK1757" s="106"/>
      <c r="CL1757" s="106"/>
      <c r="CM1757" s="106"/>
      <c r="CN1757" s="106"/>
      <c r="CO1757" s="106"/>
      <c r="CP1757" s="106"/>
      <c r="CQ1757" s="106"/>
      <c r="CR1757" s="106"/>
      <c r="CS1757" s="106"/>
      <c r="CT1757" s="106"/>
      <c r="CU1757" s="106"/>
      <c r="CV1757" s="106"/>
      <c r="CW1757" s="106"/>
      <c r="CX1757" s="106"/>
      <c r="CY1757" s="106"/>
      <c r="CZ1757" s="106"/>
      <c r="DA1757" s="106"/>
      <c r="DB1757" s="106"/>
      <c r="DC1757" s="106"/>
      <c r="DD1757" s="106"/>
      <c r="DE1757" s="106"/>
      <c r="DF1757" s="106"/>
      <c r="DG1757" s="106"/>
      <c r="DH1757" s="106"/>
      <c r="DI1757" s="106"/>
      <c r="DJ1757" s="106"/>
      <c r="DK1757" s="106"/>
      <c r="DL1757" s="106"/>
      <c r="DM1757" s="106"/>
      <c r="DN1757" s="106"/>
      <c r="DO1757" s="106"/>
      <c r="DP1757" s="106"/>
      <c r="DQ1757" s="106"/>
      <c r="DR1757" s="106"/>
      <c r="DS1757" s="106"/>
      <c r="DT1757" s="106"/>
      <c r="DU1757" s="106"/>
      <c r="DV1757" s="106"/>
      <c r="DW1757" s="106"/>
      <c r="DX1757" s="106"/>
      <c r="DY1757" s="106"/>
      <c r="DZ1757" s="106"/>
      <c r="EA1757" s="106"/>
      <c r="EB1757" s="106"/>
      <c r="EC1757" s="106"/>
      <c r="ED1757" s="106"/>
      <c r="EE1757" s="106"/>
      <c r="EF1757" s="106"/>
      <c r="EG1757" s="106"/>
      <c r="EH1757" s="106"/>
      <c r="EI1757" s="106"/>
      <c r="EJ1757" s="106"/>
      <c r="EK1757" s="106"/>
      <c r="EL1757" s="106"/>
      <c r="EM1757" s="106"/>
      <c r="EN1757" s="106"/>
      <c r="EO1757" s="106"/>
      <c r="EP1757" s="106"/>
      <c r="EQ1757" s="106"/>
      <c r="ER1757" s="106"/>
      <c r="ES1757" s="106"/>
      <c r="ET1757" s="106"/>
      <c r="EU1757" s="106"/>
      <c r="EV1757" s="106"/>
      <c r="EW1757" s="106"/>
      <c r="EX1757" s="106"/>
      <c r="EY1757" s="106"/>
      <c r="EZ1757" s="106"/>
      <c r="FA1757" s="106"/>
      <c r="FB1757" s="106"/>
      <c r="FC1757" s="106"/>
      <c r="FD1757" s="106"/>
      <c r="FE1757" s="106"/>
      <c r="FF1757" s="106"/>
      <c r="FG1757" s="106"/>
      <c r="FH1757" s="106"/>
      <c r="FI1757" s="106"/>
      <c r="FJ1757" s="106"/>
      <c r="FK1757" s="106"/>
      <c r="FL1757" s="106"/>
      <c r="FM1757" s="106"/>
      <c r="FN1757" s="106"/>
      <c r="FO1757" s="106"/>
      <c r="FP1757" s="106"/>
      <c r="FQ1757" s="106"/>
      <c r="FR1757" s="106"/>
      <c r="FS1757" s="106"/>
      <c r="FT1757" s="106"/>
      <c r="FU1757" s="106"/>
      <c r="FV1757" s="106"/>
      <c r="FW1757" s="106"/>
      <c r="FX1757" s="106"/>
      <c r="FY1757" s="106"/>
      <c r="FZ1757" s="106"/>
      <c r="GA1757" s="106"/>
      <c r="GB1757" s="106"/>
      <c r="GC1757" s="106"/>
      <c r="GD1757" s="106"/>
      <c r="GE1757" s="106"/>
      <c r="GF1757" s="106"/>
      <c r="GG1757" s="106"/>
      <c r="GH1757" s="106"/>
      <c r="GI1757" s="106"/>
      <c r="GJ1757" s="106"/>
      <c r="GK1757" s="106"/>
      <c r="GL1757" s="106"/>
      <c r="GM1757" s="106"/>
      <c r="GN1757" s="106"/>
      <c r="GO1757" s="106"/>
      <c r="GP1757" s="106"/>
      <c r="GQ1757" s="106"/>
      <c r="GR1757" s="106"/>
      <c r="GS1757" s="106"/>
      <c r="GT1757" s="106"/>
      <c r="GU1757" s="106"/>
      <c r="GV1757" s="106"/>
      <c r="GW1757" s="106"/>
      <c r="GX1757" s="106"/>
      <c r="GY1757" s="106"/>
      <c r="GZ1757" s="106"/>
      <c r="HA1757" s="106"/>
      <c r="HB1757" s="106"/>
      <c r="HC1757" s="106"/>
      <c r="HD1757" s="106"/>
      <c r="HE1757" s="106"/>
      <c r="HF1757" s="106"/>
      <c r="HG1757" s="106"/>
      <c r="HH1757" s="106"/>
      <c r="HI1757" s="106"/>
      <c r="HJ1757" s="106"/>
      <c r="HK1757" s="106"/>
      <c r="HL1757" s="106"/>
      <c r="HM1757" s="106"/>
      <c r="HN1757" s="106"/>
      <c r="HO1757" s="106"/>
      <c r="HP1757" s="106"/>
      <c r="HQ1757" s="106"/>
      <c r="HR1757" s="106"/>
      <c r="HS1757" s="106"/>
      <c r="HT1757" s="106"/>
      <c r="HU1757" s="106"/>
      <c r="HV1757" s="106"/>
    </row>
    <row r="1758" spans="1:230" s="107" customFormat="1" ht="75">
      <c r="A1758" s="96" t="s">
        <v>28</v>
      </c>
      <c r="B1758" s="97" t="s">
        <v>29</v>
      </c>
      <c r="C1758" s="111" t="s">
        <v>4584</v>
      </c>
      <c r="D1758" s="96" t="s">
        <v>466</v>
      </c>
      <c r="E1758" s="96" t="s">
        <v>467</v>
      </c>
      <c r="F1758" s="109" t="s">
        <v>4375</v>
      </c>
      <c r="G1758" s="110">
        <v>112132.95</v>
      </c>
      <c r="H1758" s="110">
        <v>112132.95</v>
      </c>
      <c r="I1758" s="110">
        <v>112132.95</v>
      </c>
      <c r="J1758" s="92"/>
      <c r="K1758" s="106"/>
      <c r="L1758" s="92"/>
      <c r="M1758" s="106"/>
      <c r="N1758" s="106"/>
      <c r="O1758" s="106"/>
      <c r="P1758" s="106"/>
      <c r="Q1758" s="106"/>
      <c r="R1758" s="106"/>
      <c r="S1758" s="106"/>
      <c r="T1758" s="106"/>
      <c r="U1758" s="106"/>
      <c r="V1758" s="106"/>
      <c r="W1758" s="106"/>
      <c r="X1758" s="106"/>
      <c r="Y1758" s="106"/>
      <c r="Z1758" s="106"/>
      <c r="AA1758" s="106"/>
      <c r="AB1758" s="106"/>
      <c r="AC1758" s="106"/>
      <c r="AD1758" s="106"/>
      <c r="AE1758" s="106"/>
      <c r="AF1758" s="106"/>
      <c r="AG1758" s="106"/>
      <c r="AH1758" s="106"/>
      <c r="AI1758" s="106"/>
      <c r="AJ1758" s="106"/>
      <c r="AK1758" s="106"/>
      <c r="AL1758" s="106"/>
      <c r="AM1758" s="106"/>
      <c r="AN1758" s="106"/>
      <c r="AO1758" s="106"/>
      <c r="AP1758" s="106"/>
      <c r="AQ1758" s="106"/>
      <c r="AR1758" s="106"/>
      <c r="AS1758" s="106"/>
      <c r="AT1758" s="106"/>
      <c r="AU1758" s="106"/>
      <c r="AV1758" s="106"/>
      <c r="AW1758" s="106"/>
      <c r="AX1758" s="106"/>
      <c r="AY1758" s="106"/>
      <c r="AZ1758" s="106"/>
      <c r="BA1758" s="106"/>
      <c r="BB1758" s="106"/>
      <c r="BC1758" s="106"/>
      <c r="BD1758" s="106"/>
      <c r="BE1758" s="106"/>
      <c r="BF1758" s="106"/>
      <c r="BG1758" s="106"/>
      <c r="BH1758" s="106"/>
      <c r="BI1758" s="106"/>
      <c r="BJ1758" s="106"/>
      <c r="BK1758" s="106"/>
      <c r="BL1758" s="106"/>
      <c r="BM1758" s="106"/>
      <c r="BN1758" s="106"/>
      <c r="BO1758" s="106"/>
      <c r="BP1758" s="106"/>
      <c r="BQ1758" s="106"/>
      <c r="BR1758" s="106"/>
      <c r="BS1758" s="106"/>
      <c r="BT1758" s="106"/>
      <c r="BU1758" s="106"/>
      <c r="BV1758" s="106"/>
      <c r="BW1758" s="106"/>
      <c r="BX1758" s="106"/>
      <c r="BY1758" s="106"/>
      <c r="BZ1758" s="106"/>
      <c r="CA1758" s="106"/>
      <c r="CB1758" s="106"/>
      <c r="CC1758" s="106"/>
      <c r="CD1758" s="106"/>
      <c r="CE1758" s="106"/>
      <c r="CF1758" s="106"/>
      <c r="CG1758" s="106"/>
      <c r="CH1758" s="106"/>
      <c r="CI1758" s="106"/>
      <c r="CJ1758" s="106"/>
      <c r="CK1758" s="106"/>
      <c r="CL1758" s="106"/>
      <c r="CM1758" s="106"/>
      <c r="CN1758" s="106"/>
      <c r="CO1758" s="106"/>
      <c r="CP1758" s="106"/>
      <c r="CQ1758" s="106"/>
      <c r="CR1758" s="106"/>
      <c r="CS1758" s="106"/>
      <c r="CT1758" s="106"/>
      <c r="CU1758" s="106"/>
      <c r="CV1758" s="106"/>
      <c r="CW1758" s="106"/>
      <c r="CX1758" s="106"/>
      <c r="CY1758" s="106"/>
      <c r="CZ1758" s="106"/>
      <c r="DA1758" s="106"/>
      <c r="DB1758" s="106"/>
      <c r="DC1758" s="106"/>
      <c r="DD1758" s="106"/>
      <c r="DE1758" s="106"/>
      <c r="DF1758" s="106"/>
      <c r="DG1758" s="106"/>
      <c r="DH1758" s="106"/>
      <c r="DI1758" s="106"/>
      <c r="DJ1758" s="106"/>
      <c r="DK1758" s="106"/>
      <c r="DL1758" s="106"/>
      <c r="DM1758" s="106"/>
      <c r="DN1758" s="106"/>
      <c r="DO1758" s="106"/>
      <c r="DP1758" s="106"/>
      <c r="DQ1758" s="106"/>
      <c r="DR1758" s="106"/>
      <c r="DS1758" s="106"/>
      <c r="DT1758" s="106"/>
      <c r="DU1758" s="106"/>
      <c r="DV1758" s="106"/>
      <c r="DW1758" s="106"/>
      <c r="DX1758" s="106"/>
      <c r="DY1758" s="106"/>
      <c r="DZ1758" s="106"/>
      <c r="EA1758" s="106"/>
      <c r="EB1758" s="106"/>
      <c r="EC1758" s="106"/>
      <c r="ED1758" s="106"/>
      <c r="EE1758" s="106"/>
      <c r="EF1758" s="106"/>
      <c r="EG1758" s="106"/>
      <c r="EH1758" s="106"/>
      <c r="EI1758" s="106"/>
      <c r="EJ1758" s="106"/>
      <c r="EK1758" s="106"/>
      <c r="EL1758" s="106"/>
      <c r="EM1758" s="106"/>
      <c r="EN1758" s="106"/>
      <c r="EO1758" s="106"/>
      <c r="EP1758" s="106"/>
      <c r="EQ1758" s="106"/>
      <c r="ER1758" s="106"/>
      <c r="ES1758" s="106"/>
      <c r="ET1758" s="106"/>
      <c r="EU1758" s="106"/>
      <c r="EV1758" s="106"/>
      <c r="EW1758" s="106"/>
      <c r="EX1758" s="106"/>
      <c r="EY1758" s="106"/>
      <c r="EZ1758" s="106"/>
      <c r="FA1758" s="106"/>
      <c r="FB1758" s="106"/>
      <c r="FC1758" s="106"/>
      <c r="FD1758" s="106"/>
      <c r="FE1758" s="106"/>
      <c r="FF1758" s="106"/>
      <c r="FG1758" s="106"/>
      <c r="FH1758" s="106"/>
      <c r="FI1758" s="106"/>
      <c r="FJ1758" s="106"/>
      <c r="FK1758" s="106"/>
      <c r="FL1758" s="106"/>
      <c r="FM1758" s="106"/>
      <c r="FN1758" s="106"/>
      <c r="FO1758" s="106"/>
      <c r="FP1758" s="106"/>
      <c r="FQ1758" s="106"/>
      <c r="FR1758" s="106"/>
      <c r="FS1758" s="106"/>
      <c r="FT1758" s="106"/>
      <c r="FU1758" s="106"/>
      <c r="FV1758" s="106"/>
      <c r="FW1758" s="106"/>
      <c r="FX1758" s="106"/>
      <c r="FY1758" s="106"/>
      <c r="FZ1758" s="106"/>
      <c r="GA1758" s="106"/>
      <c r="GB1758" s="106"/>
      <c r="GC1758" s="106"/>
      <c r="GD1758" s="106"/>
      <c r="GE1758" s="106"/>
      <c r="GF1758" s="106"/>
      <c r="GG1758" s="106"/>
      <c r="GH1758" s="106"/>
      <c r="GI1758" s="106"/>
      <c r="GJ1758" s="106"/>
      <c r="GK1758" s="106"/>
      <c r="GL1758" s="106"/>
      <c r="GM1758" s="106"/>
      <c r="GN1758" s="106"/>
      <c r="GO1758" s="106"/>
      <c r="GP1758" s="106"/>
      <c r="GQ1758" s="106"/>
      <c r="GR1758" s="106"/>
      <c r="GS1758" s="106"/>
      <c r="GT1758" s="106"/>
      <c r="GU1758" s="106"/>
      <c r="GV1758" s="106"/>
      <c r="GW1758" s="106"/>
      <c r="GX1758" s="106"/>
      <c r="GY1758" s="106"/>
      <c r="GZ1758" s="106"/>
      <c r="HA1758" s="106"/>
      <c r="HB1758" s="106"/>
      <c r="HC1758" s="106"/>
      <c r="HD1758" s="106"/>
      <c r="HE1758" s="106"/>
      <c r="HF1758" s="106"/>
      <c r="HG1758" s="106"/>
      <c r="HH1758" s="106"/>
      <c r="HI1758" s="106"/>
      <c r="HJ1758" s="106"/>
      <c r="HK1758" s="106"/>
      <c r="HL1758" s="106"/>
      <c r="HM1758" s="106"/>
      <c r="HN1758" s="106"/>
      <c r="HO1758" s="106"/>
      <c r="HP1758" s="106"/>
      <c r="HQ1758" s="106"/>
      <c r="HR1758" s="106"/>
      <c r="HS1758" s="106"/>
      <c r="HT1758" s="106"/>
      <c r="HU1758" s="106"/>
      <c r="HV1758" s="106"/>
    </row>
    <row r="1759" spans="1:230" s="107" customFormat="1" ht="75">
      <c r="A1759" s="96" t="s">
        <v>28</v>
      </c>
      <c r="B1759" s="97" t="s">
        <v>29</v>
      </c>
      <c r="C1759" s="111" t="s">
        <v>4585</v>
      </c>
      <c r="D1759" s="96" t="s">
        <v>466</v>
      </c>
      <c r="E1759" s="96" t="s">
        <v>467</v>
      </c>
      <c r="F1759" s="109" t="s">
        <v>4376</v>
      </c>
      <c r="G1759" s="110">
        <v>81912.72</v>
      </c>
      <c r="H1759" s="110">
        <v>81912.72</v>
      </c>
      <c r="I1759" s="110">
        <v>81912.72</v>
      </c>
      <c r="J1759" s="92"/>
      <c r="K1759" s="106"/>
      <c r="L1759" s="92"/>
      <c r="M1759" s="106"/>
      <c r="N1759" s="106"/>
      <c r="O1759" s="106"/>
      <c r="P1759" s="106"/>
      <c r="Q1759" s="106"/>
      <c r="R1759" s="106"/>
      <c r="S1759" s="106"/>
      <c r="T1759" s="106"/>
      <c r="U1759" s="106"/>
      <c r="V1759" s="106"/>
      <c r="W1759" s="106"/>
      <c r="X1759" s="106"/>
      <c r="Y1759" s="106"/>
      <c r="Z1759" s="106"/>
      <c r="AA1759" s="106"/>
      <c r="AB1759" s="106"/>
      <c r="AC1759" s="106"/>
      <c r="AD1759" s="106"/>
      <c r="AE1759" s="106"/>
      <c r="AF1759" s="106"/>
      <c r="AG1759" s="106"/>
      <c r="AH1759" s="106"/>
      <c r="AI1759" s="106"/>
      <c r="AJ1759" s="106"/>
      <c r="AK1759" s="106"/>
      <c r="AL1759" s="106"/>
      <c r="AM1759" s="106"/>
      <c r="AN1759" s="106"/>
      <c r="AO1759" s="106"/>
      <c r="AP1759" s="106"/>
      <c r="AQ1759" s="106"/>
      <c r="AR1759" s="106"/>
      <c r="AS1759" s="106"/>
      <c r="AT1759" s="106"/>
      <c r="AU1759" s="106"/>
      <c r="AV1759" s="106"/>
      <c r="AW1759" s="106"/>
      <c r="AX1759" s="106"/>
      <c r="AY1759" s="106"/>
      <c r="AZ1759" s="106"/>
      <c r="BA1759" s="106"/>
      <c r="BB1759" s="106"/>
      <c r="BC1759" s="106"/>
      <c r="BD1759" s="106"/>
      <c r="BE1759" s="106"/>
      <c r="BF1759" s="106"/>
      <c r="BG1759" s="106"/>
      <c r="BH1759" s="106"/>
      <c r="BI1759" s="106"/>
      <c r="BJ1759" s="106"/>
      <c r="BK1759" s="106"/>
      <c r="BL1759" s="106"/>
      <c r="BM1759" s="106"/>
      <c r="BN1759" s="106"/>
      <c r="BO1759" s="106"/>
      <c r="BP1759" s="106"/>
      <c r="BQ1759" s="106"/>
      <c r="BR1759" s="106"/>
      <c r="BS1759" s="106"/>
      <c r="BT1759" s="106"/>
      <c r="BU1759" s="106"/>
      <c r="BV1759" s="106"/>
      <c r="BW1759" s="106"/>
      <c r="BX1759" s="106"/>
      <c r="BY1759" s="106"/>
      <c r="BZ1759" s="106"/>
      <c r="CA1759" s="106"/>
      <c r="CB1759" s="106"/>
      <c r="CC1759" s="106"/>
      <c r="CD1759" s="106"/>
      <c r="CE1759" s="106"/>
      <c r="CF1759" s="106"/>
      <c r="CG1759" s="106"/>
      <c r="CH1759" s="106"/>
      <c r="CI1759" s="106"/>
      <c r="CJ1759" s="106"/>
      <c r="CK1759" s="106"/>
      <c r="CL1759" s="106"/>
      <c r="CM1759" s="106"/>
      <c r="CN1759" s="106"/>
      <c r="CO1759" s="106"/>
      <c r="CP1759" s="106"/>
      <c r="CQ1759" s="106"/>
      <c r="CR1759" s="106"/>
      <c r="CS1759" s="106"/>
      <c r="CT1759" s="106"/>
      <c r="CU1759" s="106"/>
      <c r="CV1759" s="106"/>
      <c r="CW1759" s="106"/>
      <c r="CX1759" s="106"/>
      <c r="CY1759" s="106"/>
      <c r="CZ1759" s="106"/>
      <c r="DA1759" s="106"/>
      <c r="DB1759" s="106"/>
      <c r="DC1759" s="106"/>
      <c r="DD1759" s="106"/>
      <c r="DE1759" s="106"/>
      <c r="DF1759" s="106"/>
      <c r="DG1759" s="106"/>
      <c r="DH1759" s="106"/>
      <c r="DI1759" s="106"/>
      <c r="DJ1759" s="106"/>
      <c r="DK1759" s="106"/>
      <c r="DL1759" s="106"/>
      <c r="DM1759" s="106"/>
      <c r="DN1759" s="106"/>
      <c r="DO1759" s="106"/>
      <c r="DP1759" s="106"/>
      <c r="DQ1759" s="106"/>
      <c r="DR1759" s="106"/>
      <c r="DS1759" s="106"/>
      <c r="DT1759" s="106"/>
      <c r="DU1759" s="106"/>
      <c r="DV1759" s="106"/>
      <c r="DW1759" s="106"/>
      <c r="DX1759" s="106"/>
      <c r="DY1759" s="106"/>
      <c r="DZ1759" s="106"/>
      <c r="EA1759" s="106"/>
      <c r="EB1759" s="106"/>
      <c r="EC1759" s="106"/>
      <c r="ED1759" s="106"/>
      <c r="EE1759" s="106"/>
      <c r="EF1759" s="106"/>
      <c r="EG1759" s="106"/>
      <c r="EH1759" s="106"/>
      <c r="EI1759" s="106"/>
      <c r="EJ1759" s="106"/>
      <c r="EK1759" s="106"/>
      <c r="EL1759" s="106"/>
      <c r="EM1759" s="106"/>
      <c r="EN1759" s="106"/>
      <c r="EO1759" s="106"/>
      <c r="EP1759" s="106"/>
      <c r="EQ1759" s="106"/>
      <c r="ER1759" s="106"/>
      <c r="ES1759" s="106"/>
      <c r="ET1759" s="106"/>
      <c r="EU1759" s="106"/>
      <c r="EV1759" s="106"/>
      <c r="EW1759" s="106"/>
      <c r="EX1759" s="106"/>
      <c r="EY1759" s="106"/>
      <c r="EZ1759" s="106"/>
      <c r="FA1759" s="106"/>
      <c r="FB1759" s="106"/>
      <c r="FC1759" s="106"/>
      <c r="FD1759" s="106"/>
      <c r="FE1759" s="106"/>
      <c r="FF1759" s="106"/>
      <c r="FG1759" s="106"/>
      <c r="FH1759" s="106"/>
      <c r="FI1759" s="106"/>
      <c r="FJ1759" s="106"/>
      <c r="FK1759" s="106"/>
      <c r="FL1759" s="106"/>
      <c r="FM1759" s="106"/>
      <c r="FN1759" s="106"/>
      <c r="FO1759" s="106"/>
      <c r="FP1759" s="106"/>
      <c r="FQ1759" s="106"/>
      <c r="FR1759" s="106"/>
      <c r="FS1759" s="106"/>
      <c r="FT1759" s="106"/>
      <c r="FU1759" s="106"/>
      <c r="FV1759" s="106"/>
      <c r="FW1759" s="106"/>
      <c r="FX1759" s="106"/>
      <c r="FY1759" s="106"/>
      <c r="FZ1759" s="106"/>
      <c r="GA1759" s="106"/>
      <c r="GB1759" s="106"/>
      <c r="GC1759" s="106"/>
      <c r="GD1759" s="106"/>
      <c r="GE1759" s="106"/>
      <c r="GF1759" s="106"/>
      <c r="GG1759" s="106"/>
      <c r="GH1759" s="106"/>
      <c r="GI1759" s="106"/>
      <c r="GJ1759" s="106"/>
      <c r="GK1759" s="106"/>
      <c r="GL1759" s="106"/>
      <c r="GM1759" s="106"/>
      <c r="GN1759" s="106"/>
      <c r="GO1759" s="106"/>
      <c r="GP1759" s="106"/>
      <c r="GQ1759" s="106"/>
      <c r="GR1759" s="106"/>
      <c r="GS1759" s="106"/>
      <c r="GT1759" s="106"/>
      <c r="GU1759" s="106"/>
      <c r="GV1759" s="106"/>
      <c r="GW1759" s="106"/>
      <c r="GX1759" s="106"/>
      <c r="GY1759" s="106"/>
      <c r="GZ1759" s="106"/>
      <c r="HA1759" s="106"/>
      <c r="HB1759" s="106"/>
      <c r="HC1759" s="106"/>
      <c r="HD1759" s="106"/>
      <c r="HE1759" s="106"/>
      <c r="HF1759" s="106"/>
      <c r="HG1759" s="106"/>
      <c r="HH1759" s="106"/>
      <c r="HI1759" s="106"/>
      <c r="HJ1759" s="106"/>
      <c r="HK1759" s="106"/>
      <c r="HL1759" s="106"/>
      <c r="HM1759" s="106"/>
      <c r="HN1759" s="106"/>
      <c r="HO1759" s="106"/>
      <c r="HP1759" s="106"/>
      <c r="HQ1759" s="106"/>
      <c r="HR1759" s="106"/>
      <c r="HS1759" s="106"/>
      <c r="HT1759" s="106"/>
      <c r="HU1759" s="106"/>
      <c r="HV1759" s="106"/>
    </row>
    <row r="1760" spans="1:230" s="107" customFormat="1" ht="45">
      <c r="A1760" s="96" t="s">
        <v>2865</v>
      </c>
      <c r="B1760" s="97">
        <v>4986163000146</v>
      </c>
      <c r="C1760" s="111" t="s">
        <v>4586</v>
      </c>
      <c r="D1760" s="96" t="s">
        <v>466</v>
      </c>
      <c r="E1760" s="96" t="s">
        <v>467</v>
      </c>
      <c r="F1760" s="109" t="s">
        <v>4377</v>
      </c>
      <c r="G1760" s="110">
        <v>10840.58</v>
      </c>
      <c r="H1760" s="110">
        <v>0</v>
      </c>
      <c r="I1760" s="110">
        <v>0</v>
      </c>
      <c r="J1760" s="92"/>
      <c r="K1760" s="106"/>
      <c r="L1760" s="92"/>
      <c r="M1760" s="106"/>
      <c r="N1760" s="106"/>
      <c r="O1760" s="106"/>
      <c r="P1760" s="106"/>
      <c r="Q1760" s="106"/>
      <c r="R1760" s="106"/>
      <c r="S1760" s="106"/>
      <c r="T1760" s="106"/>
      <c r="U1760" s="106"/>
      <c r="V1760" s="106"/>
      <c r="W1760" s="106"/>
      <c r="X1760" s="106"/>
      <c r="Y1760" s="106"/>
      <c r="Z1760" s="106"/>
      <c r="AA1760" s="106"/>
      <c r="AB1760" s="106"/>
      <c r="AC1760" s="106"/>
      <c r="AD1760" s="106"/>
      <c r="AE1760" s="106"/>
      <c r="AF1760" s="106"/>
      <c r="AG1760" s="106"/>
      <c r="AH1760" s="106"/>
      <c r="AI1760" s="106"/>
      <c r="AJ1760" s="106"/>
      <c r="AK1760" s="106"/>
      <c r="AL1760" s="106"/>
      <c r="AM1760" s="106"/>
      <c r="AN1760" s="106"/>
      <c r="AO1760" s="106"/>
      <c r="AP1760" s="106"/>
      <c r="AQ1760" s="106"/>
      <c r="AR1760" s="106"/>
      <c r="AS1760" s="106"/>
      <c r="AT1760" s="106"/>
      <c r="AU1760" s="106"/>
      <c r="AV1760" s="106"/>
      <c r="AW1760" s="106"/>
      <c r="AX1760" s="106"/>
      <c r="AY1760" s="106"/>
      <c r="AZ1760" s="106"/>
      <c r="BA1760" s="106"/>
      <c r="BB1760" s="106"/>
      <c r="BC1760" s="106"/>
      <c r="BD1760" s="106"/>
      <c r="BE1760" s="106"/>
      <c r="BF1760" s="106"/>
      <c r="BG1760" s="106"/>
      <c r="BH1760" s="106"/>
      <c r="BI1760" s="106"/>
      <c r="BJ1760" s="106"/>
      <c r="BK1760" s="106"/>
      <c r="BL1760" s="106"/>
      <c r="BM1760" s="106"/>
      <c r="BN1760" s="106"/>
      <c r="BO1760" s="106"/>
      <c r="BP1760" s="106"/>
      <c r="BQ1760" s="106"/>
      <c r="BR1760" s="106"/>
      <c r="BS1760" s="106"/>
      <c r="BT1760" s="106"/>
      <c r="BU1760" s="106"/>
      <c r="BV1760" s="106"/>
      <c r="BW1760" s="106"/>
      <c r="BX1760" s="106"/>
      <c r="BY1760" s="106"/>
      <c r="BZ1760" s="106"/>
      <c r="CA1760" s="106"/>
      <c r="CB1760" s="106"/>
      <c r="CC1760" s="106"/>
      <c r="CD1760" s="106"/>
      <c r="CE1760" s="106"/>
      <c r="CF1760" s="106"/>
      <c r="CG1760" s="106"/>
      <c r="CH1760" s="106"/>
      <c r="CI1760" s="106"/>
      <c r="CJ1760" s="106"/>
      <c r="CK1760" s="106"/>
      <c r="CL1760" s="106"/>
      <c r="CM1760" s="106"/>
      <c r="CN1760" s="106"/>
      <c r="CO1760" s="106"/>
      <c r="CP1760" s="106"/>
      <c r="CQ1760" s="106"/>
      <c r="CR1760" s="106"/>
      <c r="CS1760" s="106"/>
      <c r="CT1760" s="106"/>
      <c r="CU1760" s="106"/>
      <c r="CV1760" s="106"/>
      <c r="CW1760" s="106"/>
      <c r="CX1760" s="106"/>
      <c r="CY1760" s="106"/>
      <c r="CZ1760" s="106"/>
      <c r="DA1760" s="106"/>
      <c r="DB1760" s="106"/>
      <c r="DC1760" s="106"/>
      <c r="DD1760" s="106"/>
      <c r="DE1760" s="106"/>
      <c r="DF1760" s="106"/>
      <c r="DG1760" s="106"/>
      <c r="DH1760" s="106"/>
      <c r="DI1760" s="106"/>
      <c r="DJ1760" s="106"/>
      <c r="DK1760" s="106"/>
      <c r="DL1760" s="106"/>
      <c r="DM1760" s="106"/>
      <c r="DN1760" s="106"/>
      <c r="DO1760" s="106"/>
      <c r="DP1760" s="106"/>
      <c r="DQ1760" s="106"/>
      <c r="DR1760" s="106"/>
      <c r="DS1760" s="106"/>
      <c r="DT1760" s="106"/>
      <c r="DU1760" s="106"/>
      <c r="DV1760" s="106"/>
      <c r="DW1760" s="106"/>
      <c r="DX1760" s="106"/>
      <c r="DY1760" s="106"/>
      <c r="DZ1760" s="106"/>
      <c r="EA1760" s="106"/>
      <c r="EB1760" s="106"/>
      <c r="EC1760" s="106"/>
      <c r="ED1760" s="106"/>
      <c r="EE1760" s="106"/>
      <c r="EF1760" s="106"/>
      <c r="EG1760" s="106"/>
      <c r="EH1760" s="106"/>
      <c r="EI1760" s="106"/>
      <c r="EJ1760" s="106"/>
      <c r="EK1760" s="106"/>
      <c r="EL1760" s="106"/>
      <c r="EM1760" s="106"/>
      <c r="EN1760" s="106"/>
      <c r="EO1760" s="106"/>
      <c r="EP1760" s="106"/>
      <c r="EQ1760" s="106"/>
      <c r="ER1760" s="106"/>
      <c r="ES1760" s="106"/>
      <c r="ET1760" s="106"/>
      <c r="EU1760" s="106"/>
      <c r="EV1760" s="106"/>
      <c r="EW1760" s="106"/>
      <c r="EX1760" s="106"/>
      <c r="EY1760" s="106"/>
      <c r="EZ1760" s="106"/>
      <c r="FA1760" s="106"/>
      <c r="FB1760" s="106"/>
      <c r="FC1760" s="106"/>
      <c r="FD1760" s="106"/>
      <c r="FE1760" s="106"/>
      <c r="FF1760" s="106"/>
      <c r="FG1760" s="106"/>
      <c r="FH1760" s="106"/>
      <c r="FI1760" s="106"/>
      <c r="FJ1760" s="106"/>
      <c r="FK1760" s="106"/>
      <c r="FL1760" s="106"/>
      <c r="FM1760" s="106"/>
      <c r="FN1760" s="106"/>
      <c r="FO1760" s="106"/>
      <c r="FP1760" s="106"/>
      <c r="FQ1760" s="106"/>
      <c r="FR1760" s="106"/>
      <c r="FS1760" s="106"/>
      <c r="FT1760" s="106"/>
      <c r="FU1760" s="106"/>
      <c r="FV1760" s="106"/>
      <c r="FW1760" s="106"/>
      <c r="FX1760" s="106"/>
      <c r="FY1760" s="106"/>
      <c r="FZ1760" s="106"/>
      <c r="GA1760" s="106"/>
      <c r="GB1760" s="106"/>
      <c r="GC1760" s="106"/>
      <c r="GD1760" s="106"/>
      <c r="GE1760" s="106"/>
      <c r="GF1760" s="106"/>
      <c r="GG1760" s="106"/>
      <c r="GH1760" s="106"/>
      <c r="GI1760" s="106"/>
      <c r="GJ1760" s="106"/>
      <c r="GK1760" s="106"/>
      <c r="GL1760" s="106"/>
      <c r="GM1760" s="106"/>
      <c r="GN1760" s="106"/>
      <c r="GO1760" s="106"/>
      <c r="GP1760" s="106"/>
      <c r="GQ1760" s="106"/>
      <c r="GR1760" s="106"/>
      <c r="GS1760" s="106"/>
      <c r="GT1760" s="106"/>
      <c r="GU1760" s="106"/>
      <c r="GV1760" s="106"/>
      <c r="GW1760" s="106"/>
      <c r="GX1760" s="106"/>
      <c r="GY1760" s="106"/>
      <c r="GZ1760" s="106"/>
      <c r="HA1760" s="106"/>
      <c r="HB1760" s="106"/>
      <c r="HC1760" s="106"/>
      <c r="HD1760" s="106"/>
      <c r="HE1760" s="106"/>
      <c r="HF1760" s="106"/>
      <c r="HG1760" s="106"/>
      <c r="HH1760" s="106"/>
      <c r="HI1760" s="106"/>
      <c r="HJ1760" s="106"/>
      <c r="HK1760" s="106"/>
      <c r="HL1760" s="106"/>
      <c r="HM1760" s="106"/>
      <c r="HN1760" s="106"/>
      <c r="HO1760" s="106"/>
      <c r="HP1760" s="106"/>
      <c r="HQ1760" s="106"/>
      <c r="HR1760" s="106"/>
      <c r="HS1760" s="106"/>
      <c r="HT1760" s="106"/>
      <c r="HU1760" s="106"/>
      <c r="HV1760" s="106"/>
    </row>
    <row r="1761" spans="1:230" s="107" customFormat="1" ht="75">
      <c r="A1761" s="96" t="s">
        <v>28</v>
      </c>
      <c r="B1761" s="97" t="s">
        <v>29</v>
      </c>
      <c r="C1761" s="111" t="s">
        <v>4587</v>
      </c>
      <c r="D1761" s="96" t="s">
        <v>466</v>
      </c>
      <c r="E1761" s="96" t="s">
        <v>467</v>
      </c>
      <c r="F1761" s="109" t="s">
        <v>4378</v>
      </c>
      <c r="G1761" s="110">
        <v>1694985.46</v>
      </c>
      <c r="H1761" s="110">
        <v>1637892.59</v>
      </c>
      <c r="I1761" s="110">
        <v>1637892.59</v>
      </c>
      <c r="J1761" s="92"/>
      <c r="K1761" s="106"/>
      <c r="L1761" s="92"/>
      <c r="M1761" s="106"/>
      <c r="N1761" s="106"/>
      <c r="O1761" s="106"/>
      <c r="P1761" s="106"/>
      <c r="Q1761" s="106"/>
      <c r="R1761" s="106"/>
      <c r="S1761" s="106"/>
      <c r="T1761" s="106"/>
      <c r="U1761" s="106"/>
      <c r="V1761" s="106"/>
      <c r="W1761" s="106"/>
      <c r="X1761" s="106"/>
      <c r="Y1761" s="106"/>
      <c r="Z1761" s="106"/>
      <c r="AA1761" s="106"/>
      <c r="AB1761" s="106"/>
      <c r="AC1761" s="106"/>
      <c r="AD1761" s="106"/>
      <c r="AE1761" s="106"/>
      <c r="AF1761" s="106"/>
      <c r="AG1761" s="106"/>
      <c r="AH1761" s="106"/>
      <c r="AI1761" s="106"/>
      <c r="AJ1761" s="106"/>
      <c r="AK1761" s="106"/>
      <c r="AL1761" s="106"/>
      <c r="AM1761" s="106"/>
      <c r="AN1761" s="106"/>
      <c r="AO1761" s="106"/>
      <c r="AP1761" s="106"/>
      <c r="AQ1761" s="106"/>
      <c r="AR1761" s="106"/>
      <c r="AS1761" s="106"/>
      <c r="AT1761" s="106"/>
      <c r="AU1761" s="106"/>
      <c r="AV1761" s="106"/>
      <c r="AW1761" s="106"/>
      <c r="AX1761" s="106"/>
      <c r="AY1761" s="106"/>
      <c r="AZ1761" s="106"/>
      <c r="BA1761" s="106"/>
      <c r="BB1761" s="106"/>
      <c r="BC1761" s="106"/>
      <c r="BD1761" s="106"/>
      <c r="BE1761" s="106"/>
      <c r="BF1761" s="106"/>
      <c r="BG1761" s="106"/>
      <c r="BH1761" s="106"/>
      <c r="BI1761" s="106"/>
      <c r="BJ1761" s="106"/>
      <c r="BK1761" s="106"/>
      <c r="BL1761" s="106"/>
      <c r="BM1761" s="106"/>
      <c r="BN1761" s="106"/>
      <c r="BO1761" s="106"/>
      <c r="BP1761" s="106"/>
      <c r="BQ1761" s="106"/>
      <c r="BR1761" s="106"/>
      <c r="BS1761" s="106"/>
      <c r="BT1761" s="106"/>
      <c r="BU1761" s="106"/>
      <c r="BV1761" s="106"/>
      <c r="BW1761" s="106"/>
      <c r="BX1761" s="106"/>
      <c r="BY1761" s="106"/>
      <c r="BZ1761" s="106"/>
      <c r="CA1761" s="106"/>
      <c r="CB1761" s="106"/>
      <c r="CC1761" s="106"/>
      <c r="CD1761" s="106"/>
      <c r="CE1761" s="106"/>
      <c r="CF1761" s="106"/>
      <c r="CG1761" s="106"/>
      <c r="CH1761" s="106"/>
      <c r="CI1761" s="106"/>
      <c r="CJ1761" s="106"/>
      <c r="CK1761" s="106"/>
      <c r="CL1761" s="106"/>
      <c r="CM1761" s="106"/>
      <c r="CN1761" s="106"/>
      <c r="CO1761" s="106"/>
      <c r="CP1761" s="106"/>
      <c r="CQ1761" s="106"/>
      <c r="CR1761" s="106"/>
      <c r="CS1761" s="106"/>
      <c r="CT1761" s="106"/>
      <c r="CU1761" s="106"/>
      <c r="CV1761" s="106"/>
      <c r="CW1761" s="106"/>
      <c r="CX1761" s="106"/>
      <c r="CY1761" s="106"/>
      <c r="CZ1761" s="106"/>
      <c r="DA1761" s="106"/>
      <c r="DB1761" s="106"/>
      <c r="DC1761" s="106"/>
      <c r="DD1761" s="106"/>
      <c r="DE1761" s="106"/>
      <c r="DF1761" s="106"/>
      <c r="DG1761" s="106"/>
      <c r="DH1761" s="106"/>
      <c r="DI1761" s="106"/>
      <c r="DJ1761" s="106"/>
      <c r="DK1761" s="106"/>
      <c r="DL1761" s="106"/>
      <c r="DM1761" s="106"/>
      <c r="DN1761" s="106"/>
      <c r="DO1761" s="106"/>
      <c r="DP1761" s="106"/>
      <c r="DQ1761" s="106"/>
      <c r="DR1761" s="106"/>
      <c r="DS1761" s="106"/>
      <c r="DT1761" s="106"/>
      <c r="DU1761" s="106"/>
      <c r="DV1761" s="106"/>
      <c r="DW1761" s="106"/>
      <c r="DX1761" s="106"/>
      <c r="DY1761" s="106"/>
      <c r="DZ1761" s="106"/>
      <c r="EA1761" s="106"/>
      <c r="EB1761" s="106"/>
      <c r="EC1761" s="106"/>
      <c r="ED1761" s="106"/>
      <c r="EE1761" s="106"/>
      <c r="EF1761" s="106"/>
      <c r="EG1761" s="106"/>
      <c r="EH1761" s="106"/>
      <c r="EI1761" s="106"/>
      <c r="EJ1761" s="106"/>
      <c r="EK1761" s="106"/>
      <c r="EL1761" s="106"/>
      <c r="EM1761" s="106"/>
      <c r="EN1761" s="106"/>
      <c r="EO1761" s="106"/>
      <c r="EP1761" s="106"/>
      <c r="EQ1761" s="106"/>
      <c r="ER1761" s="106"/>
      <c r="ES1761" s="106"/>
      <c r="ET1761" s="106"/>
      <c r="EU1761" s="106"/>
      <c r="EV1761" s="106"/>
      <c r="EW1761" s="106"/>
      <c r="EX1761" s="106"/>
      <c r="EY1761" s="106"/>
      <c r="EZ1761" s="106"/>
      <c r="FA1761" s="106"/>
      <c r="FB1761" s="106"/>
      <c r="FC1761" s="106"/>
      <c r="FD1761" s="106"/>
      <c r="FE1761" s="106"/>
      <c r="FF1761" s="106"/>
      <c r="FG1761" s="106"/>
      <c r="FH1761" s="106"/>
      <c r="FI1761" s="106"/>
      <c r="FJ1761" s="106"/>
      <c r="FK1761" s="106"/>
      <c r="FL1761" s="106"/>
      <c r="FM1761" s="106"/>
      <c r="FN1761" s="106"/>
      <c r="FO1761" s="106"/>
      <c r="FP1761" s="106"/>
      <c r="FQ1761" s="106"/>
      <c r="FR1761" s="106"/>
      <c r="FS1761" s="106"/>
      <c r="FT1761" s="106"/>
      <c r="FU1761" s="106"/>
      <c r="FV1761" s="106"/>
      <c r="FW1761" s="106"/>
      <c r="FX1761" s="106"/>
      <c r="FY1761" s="106"/>
      <c r="FZ1761" s="106"/>
      <c r="GA1761" s="106"/>
      <c r="GB1761" s="106"/>
      <c r="GC1761" s="106"/>
      <c r="GD1761" s="106"/>
      <c r="GE1761" s="106"/>
      <c r="GF1761" s="106"/>
      <c r="GG1761" s="106"/>
      <c r="GH1761" s="106"/>
      <c r="GI1761" s="106"/>
      <c r="GJ1761" s="106"/>
      <c r="GK1761" s="106"/>
      <c r="GL1761" s="106"/>
      <c r="GM1761" s="106"/>
      <c r="GN1761" s="106"/>
      <c r="GO1761" s="106"/>
      <c r="GP1761" s="106"/>
      <c r="GQ1761" s="106"/>
      <c r="GR1761" s="106"/>
      <c r="GS1761" s="106"/>
      <c r="GT1761" s="106"/>
      <c r="GU1761" s="106"/>
      <c r="GV1761" s="106"/>
      <c r="GW1761" s="106"/>
      <c r="GX1761" s="106"/>
      <c r="GY1761" s="106"/>
      <c r="GZ1761" s="106"/>
      <c r="HA1761" s="106"/>
      <c r="HB1761" s="106"/>
      <c r="HC1761" s="106"/>
      <c r="HD1761" s="106"/>
      <c r="HE1761" s="106"/>
      <c r="HF1761" s="106"/>
      <c r="HG1761" s="106"/>
      <c r="HH1761" s="106"/>
      <c r="HI1761" s="106"/>
      <c r="HJ1761" s="106"/>
      <c r="HK1761" s="106"/>
      <c r="HL1761" s="106"/>
      <c r="HM1761" s="106"/>
      <c r="HN1761" s="106"/>
      <c r="HO1761" s="106"/>
      <c r="HP1761" s="106"/>
      <c r="HQ1761" s="106"/>
      <c r="HR1761" s="106"/>
      <c r="HS1761" s="106"/>
      <c r="HT1761" s="106"/>
      <c r="HU1761" s="106"/>
      <c r="HV1761" s="106"/>
    </row>
    <row r="1762" spans="1:230" s="107" customFormat="1" ht="75">
      <c r="A1762" s="96" t="s">
        <v>28</v>
      </c>
      <c r="B1762" s="97" t="s">
        <v>29</v>
      </c>
      <c r="C1762" s="111" t="s">
        <v>4588</v>
      </c>
      <c r="D1762" s="96" t="s">
        <v>466</v>
      </c>
      <c r="E1762" s="96" t="s">
        <v>467</v>
      </c>
      <c r="F1762" s="109" t="s">
        <v>4379</v>
      </c>
      <c r="G1762" s="110">
        <v>700917.52</v>
      </c>
      <c r="H1762" s="110">
        <v>700917.52</v>
      </c>
      <c r="I1762" s="110">
        <v>700917.52</v>
      </c>
      <c r="J1762" s="92"/>
      <c r="K1762" s="106"/>
      <c r="L1762" s="92"/>
      <c r="M1762" s="106"/>
      <c r="N1762" s="106"/>
      <c r="O1762" s="106"/>
      <c r="P1762" s="106"/>
      <c r="Q1762" s="106"/>
      <c r="R1762" s="106"/>
      <c r="S1762" s="106"/>
      <c r="T1762" s="106"/>
      <c r="U1762" s="106"/>
      <c r="V1762" s="106"/>
      <c r="W1762" s="106"/>
      <c r="X1762" s="106"/>
      <c r="Y1762" s="106"/>
      <c r="Z1762" s="106"/>
      <c r="AA1762" s="106"/>
      <c r="AB1762" s="106"/>
      <c r="AC1762" s="106"/>
      <c r="AD1762" s="106"/>
      <c r="AE1762" s="106"/>
      <c r="AF1762" s="106"/>
      <c r="AG1762" s="106"/>
      <c r="AH1762" s="106"/>
      <c r="AI1762" s="106"/>
      <c r="AJ1762" s="106"/>
      <c r="AK1762" s="106"/>
      <c r="AL1762" s="106"/>
      <c r="AM1762" s="106"/>
      <c r="AN1762" s="106"/>
      <c r="AO1762" s="106"/>
      <c r="AP1762" s="106"/>
      <c r="AQ1762" s="106"/>
      <c r="AR1762" s="106"/>
      <c r="AS1762" s="106"/>
      <c r="AT1762" s="106"/>
      <c r="AU1762" s="106"/>
      <c r="AV1762" s="106"/>
      <c r="AW1762" s="106"/>
      <c r="AX1762" s="106"/>
      <c r="AY1762" s="106"/>
      <c r="AZ1762" s="106"/>
      <c r="BA1762" s="106"/>
      <c r="BB1762" s="106"/>
      <c r="BC1762" s="106"/>
      <c r="BD1762" s="106"/>
      <c r="BE1762" s="106"/>
      <c r="BF1762" s="106"/>
      <c r="BG1762" s="106"/>
      <c r="BH1762" s="106"/>
      <c r="BI1762" s="106"/>
      <c r="BJ1762" s="106"/>
      <c r="BK1762" s="106"/>
      <c r="BL1762" s="106"/>
      <c r="BM1762" s="106"/>
      <c r="BN1762" s="106"/>
      <c r="BO1762" s="106"/>
      <c r="BP1762" s="106"/>
      <c r="BQ1762" s="106"/>
      <c r="BR1762" s="106"/>
      <c r="BS1762" s="106"/>
      <c r="BT1762" s="106"/>
      <c r="BU1762" s="106"/>
      <c r="BV1762" s="106"/>
      <c r="BW1762" s="106"/>
      <c r="BX1762" s="106"/>
      <c r="BY1762" s="106"/>
      <c r="BZ1762" s="106"/>
      <c r="CA1762" s="106"/>
      <c r="CB1762" s="106"/>
      <c r="CC1762" s="106"/>
      <c r="CD1762" s="106"/>
      <c r="CE1762" s="106"/>
      <c r="CF1762" s="106"/>
      <c r="CG1762" s="106"/>
      <c r="CH1762" s="106"/>
      <c r="CI1762" s="106"/>
      <c r="CJ1762" s="106"/>
      <c r="CK1762" s="106"/>
      <c r="CL1762" s="106"/>
      <c r="CM1762" s="106"/>
      <c r="CN1762" s="106"/>
      <c r="CO1762" s="106"/>
      <c r="CP1762" s="106"/>
      <c r="CQ1762" s="106"/>
      <c r="CR1762" s="106"/>
      <c r="CS1762" s="106"/>
      <c r="CT1762" s="106"/>
      <c r="CU1762" s="106"/>
      <c r="CV1762" s="106"/>
      <c r="CW1762" s="106"/>
      <c r="CX1762" s="106"/>
      <c r="CY1762" s="106"/>
      <c r="CZ1762" s="106"/>
      <c r="DA1762" s="106"/>
      <c r="DB1762" s="106"/>
      <c r="DC1762" s="106"/>
      <c r="DD1762" s="106"/>
      <c r="DE1762" s="106"/>
      <c r="DF1762" s="106"/>
      <c r="DG1762" s="106"/>
      <c r="DH1762" s="106"/>
      <c r="DI1762" s="106"/>
      <c r="DJ1762" s="106"/>
      <c r="DK1762" s="106"/>
      <c r="DL1762" s="106"/>
      <c r="DM1762" s="106"/>
      <c r="DN1762" s="106"/>
      <c r="DO1762" s="106"/>
      <c r="DP1762" s="106"/>
      <c r="DQ1762" s="106"/>
      <c r="DR1762" s="106"/>
      <c r="DS1762" s="106"/>
      <c r="DT1762" s="106"/>
      <c r="DU1762" s="106"/>
      <c r="DV1762" s="106"/>
      <c r="DW1762" s="106"/>
      <c r="DX1762" s="106"/>
      <c r="DY1762" s="106"/>
      <c r="DZ1762" s="106"/>
      <c r="EA1762" s="106"/>
      <c r="EB1762" s="106"/>
      <c r="EC1762" s="106"/>
      <c r="ED1762" s="106"/>
      <c r="EE1762" s="106"/>
      <c r="EF1762" s="106"/>
      <c r="EG1762" s="106"/>
      <c r="EH1762" s="106"/>
      <c r="EI1762" s="106"/>
      <c r="EJ1762" s="106"/>
      <c r="EK1762" s="106"/>
      <c r="EL1762" s="106"/>
      <c r="EM1762" s="106"/>
      <c r="EN1762" s="106"/>
      <c r="EO1762" s="106"/>
      <c r="EP1762" s="106"/>
      <c r="EQ1762" s="106"/>
      <c r="ER1762" s="106"/>
      <c r="ES1762" s="106"/>
      <c r="ET1762" s="106"/>
      <c r="EU1762" s="106"/>
      <c r="EV1762" s="106"/>
      <c r="EW1762" s="106"/>
      <c r="EX1762" s="106"/>
      <c r="EY1762" s="106"/>
      <c r="EZ1762" s="106"/>
      <c r="FA1762" s="106"/>
      <c r="FB1762" s="106"/>
      <c r="FC1762" s="106"/>
      <c r="FD1762" s="106"/>
      <c r="FE1762" s="106"/>
      <c r="FF1762" s="106"/>
      <c r="FG1762" s="106"/>
      <c r="FH1762" s="106"/>
      <c r="FI1762" s="106"/>
      <c r="FJ1762" s="106"/>
      <c r="FK1762" s="106"/>
      <c r="FL1762" s="106"/>
      <c r="FM1762" s="106"/>
      <c r="FN1762" s="106"/>
      <c r="FO1762" s="106"/>
      <c r="FP1762" s="106"/>
      <c r="FQ1762" s="106"/>
      <c r="FR1762" s="106"/>
      <c r="FS1762" s="106"/>
      <c r="FT1762" s="106"/>
      <c r="FU1762" s="106"/>
      <c r="FV1762" s="106"/>
      <c r="FW1762" s="106"/>
      <c r="FX1762" s="106"/>
      <c r="FY1762" s="106"/>
      <c r="FZ1762" s="106"/>
      <c r="GA1762" s="106"/>
      <c r="GB1762" s="106"/>
      <c r="GC1762" s="106"/>
      <c r="GD1762" s="106"/>
      <c r="GE1762" s="106"/>
      <c r="GF1762" s="106"/>
      <c r="GG1762" s="106"/>
      <c r="GH1762" s="106"/>
      <c r="GI1762" s="106"/>
      <c r="GJ1762" s="106"/>
      <c r="GK1762" s="106"/>
      <c r="GL1762" s="106"/>
      <c r="GM1762" s="106"/>
      <c r="GN1762" s="106"/>
      <c r="GO1762" s="106"/>
      <c r="GP1762" s="106"/>
      <c r="GQ1762" s="106"/>
      <c r="GR1762" s="106"/>
      <c r="GS1762" s="106"/>
      <c r="GT1762" s="106"/>
      <c r="GU1762" s="106"/>
      <c r="GV1762" s="106"/>
      <c r="GW1762" s="106"/>
      <c r="GX1762" s="106"/>
      <c r="GY1762" s="106"/>
      <c r="GZ1762" s="106"/>
      <c r="HA1762" s="106"/>
      <c r="HB1762" s="106"/>
      <c r="HC1762" s="106"/>
      <c r="HD1762" s="106"/>
      <c r="HE1762" s="106"/>
      <c r="HF1762" s="106"/>
      <c r="HG1762" s="106"/>
      <c r="HH1762" s="106"/>
      <c r="HI1762" s="106"/>
      <c r="HJ1762" s="106"/>
      <c r="HK1762" s="106"/>
      <c r="HL1762" s="106"/>
      <c r="HM1762" s="106"/>
      <c r="HN1762" s="106"/>
      <c r="HO1762" s="106"/>
      <c r="HP1762" s="106"/>
      <c r="HQ1762" s="106"/>
      <c r="HR1762" s="106"/>
      <c r="HS1762" s="106"/>
      <c r="HT1762" s="106"/>
      <c r="HU1762" s="106"/>
      <c r="HV1762" s="106"/>
    </row>
    <row r="1763" spans="1:230" s="107" customFormat="1" ht="60">
      <c r="A1763" s="96" t="s">
        <v>28</v>
      </c>
      <c r="B1763" s="97" t="s">
        <v>29</v>
      </c>
      <c r="C1763" s="111" t="s">
        <v>4589</v>
      </c>
      <c r="D1763" s="96" t="s">
        <v>466</v>
      </c>
      <c r="E1763" s="96" t="s">
        <v>467</v>
      </c>
      <c r="F1763" s="109" t="s">
        <v>4380</v>
      </c>
      <c r="G1763" s="110">
        <v>599236.98</v>
      </c>
      <c r="H1763" s="110">
        <v>599236.98</v>
      </c>
      <c r="I1763" s="110">
        <v>599236.98</v>
      </c>
      <c r="J1763" s="92"/>
      <c r="K1763" s="106"/>
      <c r="L1763" s="92"/>
      <c r="M1763" s="106"/>
      <c r="N1763" s="106"/>
      <c r="O1763" s="106"/>
      <c r="P1763" s="106"/>
      <c r="Q1763" s="106"/>
      <c r="R1763" s="106"/>
      <c r="S1763" s="106"/>
      <c r="T1763" s="106"/>
      <c r="U1763" s="106"/>
      <c r="V1763" s="106"/>
      <c r="W1763" s="106"/>
      <c r="X1763" s="106"/>
      <c r="Y1763" s="106"/>
      <c r="Z1763" s="106"/>
      <c r="AA1763" s="106"/>
      <c r="AB1763" s="106"/>
      <c r="AC1763" s="106"/>
      <c r="AD1763" s="106"/>
      <c r="AE1763" s="106"/>
      <c r="AF1763" s="106"/>
      <c r="AG1763" s="106"/>
      <c r="AH1763" s="106"/>
      <c r="AI1763" s="106"/>
      <c r="AJ1763" s="106"/>
      <c r="AK1763" s="106"/>
      <c r="AL1763" s="106"/>
      <c r="AM1763" s="106"/>
      <c r="AN1763" s="106"/>
      <c r="AO1763" s="106"/>
      <c r="AP1763" s="106"/>
      <c r="AQ1763" s="106"/>
      <c r="AR1763" s="106"/>
      <c r="AS1763" s="106"/>
      <c r="AT1763" s="106"/>
      <c r="AU1763" s="106"/>
      <c r="AV1763" s="106"/>
      <c r="AW1763" s="106"/>
      <c r="AX1763" s="106"/>
      <c r="AY1763" s="106"/>
      <c r="AZ1763" s="106"/>
      <c r="BA1763" s="106"/>
      <c r="BB1763" s="106"/>
      <c r="BC1763" s="106"/>
      <c r="BD1763" s="106"/>
      <c r="BE1763" s="106"/>
      <c r="BF1763" s="106"/>
      <c r="BG1763" s="106"/>
      <c r="BH1763" s="106"/>
      <c r="BI1763" s="106"/>
      <c r="BJ1763" s="106"/>
      <c r="BK1763" s="106"/>
      <c r="BL1763" s="106"/>
      <c r="BM1763" s="106"/>
      <c r="BN1763" s="106"/>
      <c r="BO1763" s="106"/>
      <c r="BP1763" s="106"/>
      <c r="BQ1763" s="106"/>
      <c r="BR1763" s="106"/>
      <c r="BS1763" s="106"/>
      <c r="BT1763" s="106"/>
      <c r="BU1763" s="106"/>
      <c r="BV1763" s="106"/>
      <c r="BW1763" s="106"/>
      <c r="BX1763" s="106"/>
      <c r="BY1763" s="106"/>
      <c r="BZ1763" s="106"/>
      <c r="CA1763" s="106"/>
      <c r="CB1763" s="106"/>
      <c r="CC1763" s="106"/>
      <c r="CD1763" s="106"/>
      <c r="CE1763" s="106"/>
      <c r="CF1763" s="106"/>
      <c r="CG1763" s="106"/>
      <c r="CH1763" s="106"/>
      <c r="CI1763" s="106"/>
      <c r="CJ1763" s="106"/>
      <c r="CK1763" s="106"/>
      <c r="CL1763" s="106"/>
      <c r="CM1763" s="106"/>
      <c r="CN1763" s="106"/>
      <c r="CO1763" s="106"/>
      <c r="CP1763" s="106"/>
      <c r="CQ1763" s="106"/>
      <c r="CR1763" s="106"/>
      <c r="CS1763" s="106"/>
      <c r="CT1763" s="106"/>
      <c r="CU1763" s="106"/>
      <c r="CV1763" s="106"/>
      <c r="CW1763" s="106"/>
      <c r="CX1763" s="106"/>
      <c r="CY1763" s="106"/>
      <c r="CZ1763" s="106"/>
      <c r="DA1763" s="106"/>
      <c r="DB1763" s="106"/>
      <c r="DC1763" s="106"/>
      <c r="DD1763" s="106"/>
      <c r="DE1763" s="106"/>
      <c r="DF1763" s="106"/>
      <c r="DG1763" s="106"/>
      <c r="DH1763" s="106"/>
      <c r="DI1763" s="106"/>
      <c r="DJ1763" s="106"/>
      <c r="DK1763" s="106"/>
      <c r="DL1763" s="106"/>
      <c r="DM1763" s="106"/>
      <c r="DN1763" s="106"/>
      <c r="DO1763" s="106"/>
      <c r="DP1763" s="106"/>
      <c r="DQ1763" s="106"/>
      <c r="DR1763" s="106"/>
      <c r="DS1763" s="106"/>
      <c r="DT1763" s="106"/>
      <c r="DU1763" s="106"/>
      <c r="DV1763" s="106"/>
      <c r="DW1763" s="106"/>
      <c r="DX1763" s="106"/>
      <c r="DY1763" s="106"/>
      <c r="DZ1763" s="106"/>
      <c r="EA1763" s="106"/>
      <c r="EB1763" s="106"/>
      <c r="EC1763" s="106"/>
      <c r="ED1763" s="106"/>
      <c r="EE1763" s="106"/>
      <c r="EF1763" s="106"/>
      <c r="EG1763" s="106"/>
      <c r="EH1763" s="106"/>
      <c r="EI1763" s="106"/>
      <c r="EJ1763" s="106"/>
      <c r="EK1763" s="106"/>
      <c r="EL1763" s="106"/>
      <c r="EM1763" s="106"/>
      <c r="EN1763" s="106"/>
      <c r="EO1763" s="106"/>
      <c r="EP1763" s="106"/>
      <c r="EQ1763" s="106"/>
      <c r="ER1763" s="106"/>
      <c r="ES1763" s="106"/>
      <c r="ET1763" s="106"/>
      <c r="EU1763" s="106"/>
      <c r="EV1763" s="106"/>
      <c r="EW1763" s="106"/>
      <c r="EX1763" s="106"/>
      <c r="EY1763" s="106"/>
      <c r="EZ1763" s="106"/>
      <c r="FA1763" s="106"/>
      <c r="FB1763" s="106"/>
      <c r="FC1763" s="106"/>
      <c r="FD1763" s="106"/>
      <c r="FE1763" s="106"/>
      <c r="FF1763" s="106"/>
      <c r="FG1763" s="106"/>
      <c r="FH1763" s="106"/>
      <c r="FI1763" s="106"/>
      <c r="FJ1763" s="106"/>
      <c r="FK1763" s="106"/>
      <c r="FL1763" s="106"/>
      <c r="FM1763" s="106"/>
      <c r="FN1763" s="106"/>
      <c r="FO1763" s="106"/>
      <c r="FP1763" s="106"/>
      <c r="FQ1763" s="106"/>
      <c r="FR1763" s="106"/>
      <c r="FS1763" s="106"/>
      <c r="FT1763" s="106"/>
      <c r="FU1763" s="106"/>
      <c r="FV1763" s="106"/>
      <c r="FW1763" s="106"/>
      <c r="FX1763" s="106"/>
      <c r="FY1763" s="106"/>
      <c r="FZ1763" s="106"/>
      <c r="GA1763" s="106"/>
      <c r="GB1763" s="106"/>
      <c r="GC1763" s="106"/>
      <c r="GD1763" s="106"/>
      <c r="GE1763" s="106"/>
      <c r="GF1763" s="106"/>
      <c r="GG1763" s="106"/>
      <c r="GH1763" s="106"/>
      <c r="GI1763" s="106"/>
      <c r="GJ1763" s="106"/>
      <c r="GK1763" s="106"/>
      <c r="GL1763" s="106"/>
      <c r="GM1763" s="106"/>
      <c r="GN1763" s="106"/>
      <c r="GO1763" s="106"/>
      <c r="GP1763" s="106"/>
      <c r="GQ1763" s="106"/>
      <c r="GR1763" s="106"/>
      <c r="GS1763" s="106"/>
      <c r="GT1763" s="106"/>
      <c r="GU1763" s="106"/>
      <c r="GV1763" s="106"/>
      <c r="GW1763" s="106"/>
      <c r="GX1763" s="106"/>
      <c r="GY1763" s="106"/>
      <c r="GZ1763" s="106"/>
      <c r="HA1763" s="106"/>
      <c r="HB1763" s="106"/>
      <c r="HC1763" s="106"/>
      <c r="HD1763" s="106"/>
      <c r="HE1763" s="106"/>
      <c r="HF1763" s="106"/>
      <c r="HG1763" s="106"/>
      <c r="HH1763" s="106"/>
      <c r="HI1763" s="106"/>
      <c r="HJ1763" s="106"/>
      <c r="HK1763" s="106"/>
      <c r="HL1763" s="106"/>
      <c r="HM1763" s="106"/>
      <c r="HN1763" s="106"/>
      <c r="HO1763" s="106"/>
      <c r="HP1763" s="106"/>
      <c r="HQ1763" s="106"/>
      <c r="HR1763" s="106"/>
      <c r="HS1763" s="106"/>
      <c r="HT1763" s="106"/>
      <c r="HU1763" s="106"/>
      <c r="HV1763" s="106"/>
    </row>
    <row r="1764" spans="1:230" s="107" customFormat="1" ht="60">
      <c r="A1764" s="96" t="s">
        <v>28</v>
      </c>
      <c r="B1764" s="97" t="s">
        <v>29</v>
      </c>
      <c r="C1764" s="111" t="s">
        <v>4590</v>
      </c>
      <c r="D1764" s="96" t="s">
        <v>466</v>
      </c>
      <c r="E1764" s="96" t="s">
        <v>467</v>
      </c>
      <c r="F1764" s="109" t="s">
        <v>4381</v>
      </c>
      <c r="G1764" s="110">
        <v>353908</v>
      </c>
      <c r="H1764" s="110">
        <v>353908</v>
      </c>
      <c r="I1764" s="110">
        <v>353908</v>
      </c>
      <c r="J1764" s="92"/>
      <c r="K1764" s="106"/>
      <c r="L1764" s="92"/>
      <c r="M1764" s="106"/>
      <c r="N1764" s="106"/>
      <c r="O1764" s="106"/>
      <c r="P1764" s="106"/>
      <c r="Q1764" s="106"/>
      <c r="R1764" s="106"/>
      <c r="S1764" s="106"/>
      <c r="T1764" s="106"/>
      <c r="U1764" s="106"/>
      <c r="V1764" s="106"/>
      <c r="W1764" s="106"/>
      <c r="X1764" s="106"/>
      <c r="Y1764" s="106"/>
      <c r="Z1764" s="106"/>
      <c r="AA1764" s="106"/>
      <c r="AB1764" s="106"/>
      <c r="AC1764" s="106"/>
      <c r="AD1764" s="106"/>
      <c r="AE1764" s="106"/>
      <c r="AF1764" s="106"/>
      <c r="AG1764" s="106"/>
      <c r="AH1764" s="106"/>
      <c r="AI1764" s="106"/>
      <c r="AJ1764" s="106"/>
      <c r="AK1764" s="106"/>
      <c r="AL1764" s="106"/>
      <c r="AM1764" s="106"/>
      <c r="AN1764" s="106"/>
      <c r="AO1764" s="106"/>
      <c r="AP1764" s="106"/>
      <c r="AQ1764" s="106"/>
      <c r="AR1764" s="106"/>
      <c r="AS1764" s="106"/>
      <c r="AT1764" s="106"/>
      <c r="AU1764" s="106"/>
      <c r="AV1764" s="106"/>
      <c r="AW1764" s="106"/>
      <c r="AX1764" s="106"/>
      <c r="AY1764" s="106"/>
      <c r="AZ1764" s="106"/>
      <c r="BA1764" s="106"/>
      <c r="BB1764" s="106"/>
      <c r="BC1764" s="106"/>
      <c r="BD1764" s="106"/>
      <c r="BE1764" s="106"/>
      <c r="BF1764" s="106"/>
      <c r="BG1764" s="106"/>
      <c r="BH1764" s="106"/>
      <c r="BI1764" s="106"/>
      <c r="BJ1764" s="106"/>
      <c r="BK1764" s="106"/>
      <c r="BL1764" s="106"/>
      <c r="BM1764" s="106"/>
      <c r="BN1764" s="106"/>
      <c r="BO1764" s="106"/>
      <c r="BP1764" s="106"/>
      <c r="BQ1764" s="106"/>
      <c r="BR1764" s="106"/>
      <c r="BS1764" s="106"/>
      <c r="BT1764" s="106"/>
      <c r="BU1764" s="106"/>
      <c r="BV1764" s="106"/>
      <c r="BW1764" s="106"/>
      <c r="BX1764" s="106"/>
      <c r="BY1764" s="106"/>
      <c r="BZ1764" s="106"/>
      <c r="CA1764" s="106"/>
      <c r="CB1764" s="106"/>
      <c r="CC1764" s="106"/>
      <c r="CD1764" s="106"/>
      <c r="CE1764" s="106"/>
      <c r="CF1764" s="106"/>
      <c r="CG1764" s="106"/>
      <c r="CH1764" s="106"/>
      <c r="CI1764" s="106"/>
      <c r="CJ1764" s="106"/>
      <c r="CK1764" s="106"/>
      <c r="CL1764" s="106"/>
      <c r="CM1764" s="106"/>
      <c r="CN1764" s="106"/>
      <c r="CO1764" s="106"/>
      <c r="CP1764" s="106"/>
      <c r="CQ1764" s="106"/>
      <c r="CR1764" s="106"/>
      <c r="CS1764" s="106"/>
      <c r="CT1764" s="106"/>
      <c r="CU1764" s="106"/>
      <c r="CV1764" s="106"/>
      <c r="CW1764" s="106"/>
      <c r="CX1764" s="106"/>
      <c r="CY1764" s="106"/>
      <c r="CZ1764" s="106"/>
      <c r="DA1764" s="106"/>
      <c r="DB1764" s="106"/>
      <c r="DC1764" s="106"/>
      <c r="DD1764" s="106"/>
      <c r="DE1764" s="106"/>
      <c r="DF1764" s="106"/>
      <c r="DG1764" s="106"/>
      <c r="DH1764" s="106"/>
      <c r="DI1764" s="106"/>
      <c r="DJ1764" s="106"/>
      <c r="DK1764" s="106"/>
      <c r="DL1764" s="106"/>
      <c r="DM1764" s="106"/>
      <c r="DN1764" s="106"/>
      <c r="DO1764" s="106"/>
      <c r="DP1764" s="106"/>
      <c r="DQ1764" s="106"/>
      <c r="DR1764" s="106"/>
      <c r="DS1764" s="106"/>
      <c r="DT1764" s="106"/>
      <c r="DU1764" s="106"/>
      <c r="DV1764" s="106"/>
      <c r="DW1764" s="106"/>
      <c r="DX1764" s="106"/>
      <c r="DY1764" s="106"/>
      <c r="DZ1764" s="106"/>
      <c r="EA1764" s="106"/>
      <c r="EB1764" s="106"/>
      <c r="EC1764" s="106"/>
      <c r="ED1764" s="106"/>
      <c r="EE1764" s="106"/>
      <c r="EF1764" s="106"/>
      <c r="EG1764" s="106"/>
      <c r="EH1764" s="106"/>
      <c r="EI1764" s="106"/>
      <c r="EJ1764" s="106"/>
      <c r="EK1764" s="106"/>
      <c r="EL1764" s="106"/>
      <c r="EM1764" s="106"/>
      <c r="EN1764" s="106"/>
      <c r="EO1764" s="106"/>
      <c r="EP1764" s="106"/>
      <c r="EQ1764" s="106"/>
      <c r="ER1764" s="106"/>
      <c r="ES1764" s="106"/>
      <c r="ET1764" s="106"/>
      <c r="EU1764" s="106"/>
      <c r="EV1764" s="106"/>
      <c r="EW1764" s="106"/>
      <c r="EX1764" s="106"/>
      <c r="EY1764" s="106"/>
      <c r="EZ1764" s="106"/>
      <c r="FA1764" s="106"/>
      <c r="FB1764" s="106"/>
      <c r="FC1764" s="106"/>
      <c r="FD1764" s="106"/>
      <c r="FE1764" s="106"/>
      <c r="FF1764" s="106"/>
      <c r="FG1764" s="106"/>
      <c r="FH1764" s="106"/>
      <c r="FI1764" s="106"/>
      <c r="FJ1764" s="106"/>
      <c r="FK1764" s="106"/>
      <c r="FL1764" s="106"/>
      <c r="FM1764" s="106"/>
      <c r="FN1764" s="106"/>
      <c r="FO1764" s="106"/>
      <c r="FP1764" s="106"/>
      <c r="FQ1764" s="106"/>
      <c r="FR1764" s="106"/>
      <c r="FS1764" s="106"/>
      <c r="FT1764" s="106"/>
      <c r="FU1764" s="106"/>
      <c r="FV1764" s="106"/>
      <c r="FW1764" s="106"/>
      <c r="FX1764" s="106"/>
      <c r="FY1764" s="106"/>
      <c r="FZ1764" s="106"/>
      <c r="GA1764" s="106"/>
      <c r="GB1764" s="106"/>
      <c r="GC1764" s="106"/>
      <c r="GD1764" s="106"/>
      <c r="GE1764" s="106"/>
      <c r="GF1764" s="106"/>
      <c r="GG1764" s="106"/>
      <c r="GH1764" s="106"/>
      <c r="GI1764" s="106"/>
      <c r="GJ1764" s="106"/>
      <c r="GK1764" s="106"/>
      <c r="GL1764" s="106"/>
      <c r="GM1764" s="106"/>
      <c r="GN1764" s="106"/>
      <c r="GO1764" s="106"/>
      <c r="GP1764" s="106"/>
      <c r="GQ1764" s="106"/>
      <c r="GR1764" s="106"/>
      <c r="GS1764" s="106"/>
      <c r="GT1764" s="106"/>
      <c r="GU1764" s="106"/>
      <c r="GV1764" s="106"/>
      <c r="GW1764" s="106"/>
      <c r="GX1764" s="106"/>
      <c r="GY1764" s="106"/>
      <c r="GZ1764" s="106"/>
      <c r="HA1764" s="106"/>
      <c r="HB1764" s="106"/>
      <c r="HC1764" s="106"/>
      <c r="HD1764" s="106"/>
      <c r="HE1764" s="106"/>
      <c r="HF1764" s="106"/>
      <c r="HG1764" s="106"/>
      <c r="HH1764" s="106"/>
      <c r="HI1764" s="106"/>
      <c r="HJ1764" s="106"/>
      <c r="HK1764" s="106"/>
      <c r="HL1764" s="106"/>
      <c r="HM1764" s="106"/>
      <c r="HN1764" s="106"/>
      <c r="HO1764" s="106"/>
      <c r="HP1764" s="106"/>
      <c r="HQ1764" s="106"/>
      <c r="HR1764" s="106"/>
      <c r="HS1764" s="106"/>
      <c r="HT1764" s="106"/>
      <c r="HU1764" s="106"/>
      <c r="HV1764" s="106"/>
    </row>
    <row r="1765" spans="1:230" s="107" customFormat="1" ht="60">
      <c r="A1765" s="96" t="s">
        <v>28</v>
      </c>
      <c r="B1765" s="97" t="s">
        <v>29</v>
      </c>
      <c r="C1765" s="111" t="s">
        <v>4591</v>
      </c>
      <c r="D1765" s="96" t="s">
        <v>466</v>
      </c>
      <c r="E1765" s="96" t="s">
        <v>467</v>
      </c>
      <c r="F1765" s="109" t="s">
        <v>4382</v>
      </c>
      <c r="G1765" s="110">
        <v>268621.76</v>
      </c>
      <c r="H1765" s="110">
        <v>268621.76</v>
      </c>
      <c r="I1765" s="110">
        <v>268621.76</v>
      </c>
      <c r="J1765" s="92"/>
      <c r="K1765" s="106"/>
      <c r="L1765" s="92"/>
      <c r="M1765" s="106"/>
      <c r="N1765" s="106"/>
      <c r="O1765" s="106"/>
      <c r="P1765" s="106"/>
      <c r="Q1765" s="106"/>
      <c r="R1765" s="106"/>
      <c r="S1765" s="106"/>
      <c r="T1765" s="106"/>
      <c r="U1765" s="106"/>
      <c r="V1765" s="106"/>
      <c r="W1765" s="106"/>
      <c r="X1765" s="106"/>
      <c r="Y1765" s="106"/>
      <c r="Z1765" s="106"/>
      <c r="AA1765" s="106"/>
      <c r="AB1765" s="106"/>
      <c r="AC1765" s="106"/>
      <c r="AD1765" s="106"/>
      <c r="AE1765" s="106"/>
      <c r="AF1765" s="106"/>
      <c r="AG1765" s="106"/>
      <c r="AH1765" s="106"/>
      <c r="AI1765" s="106"/>
      <c r="AJ1765" s="106"/>
      <c r="AK1765" s="106"/>
      <c r="AL1765" s="106"/>
      <c r="AM1765" s="106"/>
      <c r="AN1765" s="106"/>
      <c r="AO1765" s="106"/>
      <c r="AP1765" s="106"/>
      <c r="AQ1765" s="106"/>
      <c r="AR1765" s="106"/>
      <c r="AS1765" s="106"/>
      <c r="AT1765" s="106"/>
      <c r="AU1765" s="106"/>
      <c r="AV1765" s="106"/>
      <c r="AW1765" s="106"/>
      <c r="AX1765" s="106"/>
      <c r="AY1765" s="106"/>
      <c r="AZ1765" s="106"/>
      <c r="BA1765" s="106"/>
      <c r="BB1765" s="106"/>
      <c r="BC1765" s="106"/>
      <c r="BD1765" s="106"/>
      <c r="BE1765" s="106"/>
      <c r="BF1765" s="106"/>
      <c r="BG1765" s="106"/>
      <c r="BH1765" s="106"/>
      <c r="BI1765" s="106"/>
      <c r="BJ1765" s="106"/>
      <c r="BK1765" s="106"/>
      <c r="BL1765" s="106"/>
      <c r="BM1765" s="106"/>
      <c r="BN1765" s="106"/>
      <c r="BO1765" s="106"/>
      <c r="BP1765" s="106"/>
      <c r="BQ1765" s="106"/>
      <c r="BR1765" s="106"/>
      <c r="BS1765" s="106"/>
      <c r="BT1765" s="106"/>
      <c r="BU1765" s="106"/>
      <c r="BV1765" s="106"/>
      <c r="BW1765" s="106"/>
      <c r="BX1765" s="106"/>
      <c r="BY1765" s="106"/>
      <c r="BZ1765" s="106"/>
      <c r="CA1765" s="106"/>
      <c r="CB1765" s="106"/>
      <c r="CC1765" s="106"/>
      <c r="CD1765" s="106"/>
      <c r="CE1765" s="106"/>
      <c r="CF1765" s="106"/>
      <c r="CG1765" s="106"/>
      <c r="CH1765" s="106"/>
      <c r="CI1765" s="106"/>
      <c r="CJ1765" s="106"/>
      <c r="CK1765" s="106"/>
      <c r="CL1765" s="106"/>
      <c r="CM1765" s="106"/>
      <c r="CN1765" s="106"/>
      <c r="CO1765" s="106"/>
      <c r="CP1765" s="106"/>
      <c r="CQ1765" s="106"/>
      <c r="CR1765" s="106"/>
      <c r="CS1765" s="106"/>
      <c r="CT1765" s="106"/>
      <c r="CU1765" s="106"/>
      <c r="CV1765" s="106"/>
      <c r="CW1765" s="106"/>
      <c r="CX1765" s="106"/>
      <c r="CY1765" s="106"/>
      <c r="CZ1765" s="106"/>
      <c r="DA1765" s="106"/>
      <c r="DB1765" s="106"/>
      <c r="DC1765" s="106"/>
      <c r="DD1765" s="106"/>
      <c r="DE1765" s="106"/>
      <c r="DF1765" s="106"/>
      <c r="DG1765" s="106"/>
      <c r="DH1765" s="106"/>
      <c r="DI1765" s="106"/>
      <c r="DJ1765" s="106"/>
      <c r="DK1765" s="106"/>
      <c r="DL1765" s="106"/>
      <c r="DM1765" s="106"/>
      <c r="DN1765" s="106"/>
      <c r="DO1765" s="106"/>
      <c r="DP1765" s="106"/>
      <c r="DQ1765" s="106"/>
      <c r="DR1765" s="106"/>
      <c r="DS1765" s="106"/>
      <c r="DT1765" s="106"/>
      <c r="DU1765" s="106"/>
      <c r="DV1765" s="106"/>
      <c r="DW1765" s="106"/>
      <c r="DX1765" s="106"/>
      <c r="DY1765" s="106"/>
      <c r="DZ1765" s="106"/>
      <c r="EA1765" s="106"/>
      <c r="EB1765" s="106"/>
      <c r="EC1765" s="106"/>
      <c r="ED1765" s="106"/>
      <c r="EE1765" s="106"/>
      <c r="EF1765" s="106"/>
      <c r="EG1765" s="106"/>
      <c r="EH1765" s="106"/>
      <c r="EI1765" s="106"/>
      <c r="EJ1765" s="106"/>
      <c r="EK1765" s="106"/>
      <c r="EL1765" s="106"/>
      <c r="EM1765" s="106"/>
      <c r="EN1765" s="106"/>
      <c r="EO1765" s="106"/>
      <c r="EP1765" s="106"/>
      <c r="EQ1765" s="106"/>
      <c r="ER1765" s="106"/>
      <c r="ES1765" s="106"/>
      <c r="ET1765" s="106"/>
      <c r="EU1765" s="106"/>
      <c r="EV1765" s="106"/>
      <c r="EW1765" s="106"/>
      <c r="EX1765" s="106"/>
      <c r="EY1765" s="106"/>
      <c r="EZ1765" s="106"/>
      <c r="FA1765" s="106"/>
      <c r="FB1765" s="106"/>
      <c r="FC1765" s="106"/>
      <c r="FD1765" s="106"/>
      <c r="FE1765" s="106"/>
      <c r="FF1765" s="106"/>
      <c r="FG1765" s="106"/>
      <c r="FH1765" s="106"/>
      <c r="FI1765" s="106"/>
      <c r="FJ1765" s="106"/>
      <c r="FK1765" s="106"/>
      <c r="FL1765" s="106"/>
      <c r="FM1765" s="106"/>
      <c r="FN1765" s="106"/>
      <c r="FO1765" s="106"/>
      <c r="FP1765" s="106"/>
      <c r="FQ1765" s="106"/>
      <c r="FR1765" s="106"/>
      <c r="FS1765" s="106"/>
      <c r="FT1765" s="106"/>
      <c r="FU1765" s="106"/>
      <c r="FV1765" s="106"/>
      <c r="FW1765" s="106"/>
      <c r="FX1765" s="106"/>
      <c r="FY1765" s="106"/>
      <c r="FZ1765" s="106"/>
      <c r="GA1765" s="106"/>
      <c r="GB1765" s="106"/>
      <c r="GC1765" s="106"/>
      <c r="GD1765" s="106"/>
      <c r="GE1765" s="106"/>
      <c r="GF1765" s="106"/>
      <c r="GG1765" s="106"/>
      <c r="GH1765" s="106"/>
      <c r="GI1765" s="106"/>
      <c r="GJ1765" s="106"/>
      <c r="GK1765" s="106"/>
      <c r="GL1765" s="106"/>
      <c r="GM1765" s="106"/>
      <c r="GN1765" s="106"/>
      <c r="GO1765" s="106"/>
      <c r="GP1765" s="106"/>
      <c r="GQ1765" s="106"/>
      <c r="GR1765" s="106"/>
      <c r="GS1765" s="106"/>
      <c r="GT1765" s="106"/>
      <c r="GU1765" s="106"/>
      <c r="GV1765" s="106"/>
      <c r="GW1765" s="106"/>
      <c r="GX1765" s="106"/>
      <c r="GY1765" s="106"/>
      <c r="GZ1765" s="106"/>
      <c r="HA1765" s="106"/>
      <c r="HB1765" s="106"/>
      <c r="HC1765" s="106"/>
      <c r="HD1765" s="106"/>
      <c r="HE1765" s="106"/>
      <c r="HF1765" s="106"/>
      <c r="HG1765" s="106"/>
      <c r="HH1765" s="106"/>
      <c r="HI1765" s="106"/>
      <c r="HJ1765" s="106"/>
      <c r="HK1765" s="106"/>
      <c r="HL1765" s="106"/>
      <c r="HM1765" s="106"/>
      <c r="HN1765" s="106"/>
      <c r="HO1765" s="106"/>
      <c r="HP1765" s="106"/>
      <c r="HQ1765" s="106"/>
      <c r="HR1765" s="106"/>
      <c r="HS1765" s="106"/>
      <c r="HT1765" s="106"/>
      <c r="HU1765" s="106"/>
      <c r="HV1765" s="106"/>
    </row>
    <row r="1766" spans="1:230" s="107" customFormat="1" ht="60">
      <c r="A1766" s="96" t="s">
        <v>28</v>
      </c>
      <c r="B1766" s="97" t="s">
        <v>29</v>
      </c>
      <c r="C1766" s="111" t="s">
        <v>4592</v>
      </c>
      <c r="D1766" s="96" t="s">
        <v>466</v>
      </c>
      <c r="E1766" s="96" t="s">
        <v>467</v>
      </c>
      <c r="F1766" s="109" t="s">
        <v>4383</v>
      </c>
      <c r="G1766" s="110">
        <v>37212.720000000001</v>
      </c>
      <c r="H1766" s="110">
        <v>37212.720000000001</v>
      </c>
      <c r="I1766" s="110">
        <v>37212.720000000001</v>
      </c>
      <c r="J1766" s="92"/>
      <c r="K1766" s="106"/>
      <c r="L1766" s="92"/>
      <c r="M1766" s="106"/>
      <c r="N1766" s="106"/>
      <c r="O1766" s="106"/>
      <c r="P1766" s="106"/>
      <c r="Q1766" s="106"/>
      <c r="R1766" s="106"/>
      <c r="S1766" s="106"/>
      <c r="T1766" s="106"/>
      <c r="U1766" s="106"/>
      <c r="V1766" s="106"/>
      <c r="W1766" s="106"/>
      <c r="X1766" s="106"/>
      <c r="Y1766" s="106"/>
      <c r="Z1766" s="106"/>
      <c r="AA1766" s="106"/>
      <c r="AB1766" s="106"/>
      <c r="AC1766" s="106"/>
      <c r="AD1766" s="106"/>
      <c r="AE1766" s="106"/>
      <c r="AF1766" s="106"/>
      <c r="AG1766" s="106"/>
      <c r="AH1766" s="106"/>
      <c r="AI1766" s="106"/>
      <c r="AJ1766" s="106"/>
      <c r="AK1766" s="106"/>
      <c r="AL1766" s="106"/>
      <c r="AM1766" s="106"/>
      <c r="AN1766" s="106"/>
      <c r="AO1766" s="106"/>
      <c r="AP1766" s="106"/>
      <c r="AQ1766" s="106"/>
      <c r="AR1766" s="106"/>
      <c r="AS1766" s="106"/>
      <c r="AT1766" s="106"/>
      <c r="AU1766" s="106"/>
      <c r="AV1766" s="106"/>
      <c r="AW1766" s="106"/>
      <c r="AX1766" s="106"/>
      <c r="AY1766" s="106"/>
      <c r="AZ1766" s="106"/>
      <c r="BA1766" s="106"/>
      <c r="BB1766" s="106"/>
      <c r="BC1766" s="106"/>
      <c r="BD1766" s="106"/>
      <c r="BE1766" s="106"/>
      <c r="BF1766" s="106"/>
      <c r="BG1766" s="106"/>
      <c r="BH1766" s="106"/>
      <c r="BI1766" s="106"/>
      <c r="BJ1766" s="106"/>
      <c r="BK1766" s="106"/>
      <c r="BL1766" s="106"/>
      <c r="BM1766" s="106"/>
      <c r="BN1766" s="106"/>
      <c r="BO1766" s="106"/>
      <c r="BP1766" s="106"/>
      <c r="BQ1766" s="106"/>
      <c r="BR1766" s="106"/>
      <c r="BS1766" s="106"/>
      <c r="BT1766" s="106"/>
      <c r="BU1766" s="106"/>
      <c r="BV1766" s="106"/>
      <c r="BW1766" s="106"/>
      <c r="BX1766" s="106"/>
      <c r="BY1766" s="106"/>
      <c r="BZ1766" s="106"/>
      <c r="CA1766" s="106"/>
      <c r="CB1766" s="106"/>
      <c r="CC1766" s="106"/>
      <c r="CD1766" s="106"/>
      <c r="CE1766" s="106"/>
      <c r="CF1766" s="106"/>
      <c r="CG1766" s="106"/>
      <c r="CH1766" s="106"/>
      <c r="CI1766" s="106"/>
      <c r="CJ1766" s="106"/>
      <c r="CK1766" s="106"/>
      <c r="CL1766" s="106"/>
      <c r="CM1766" s="106"/>
      <c r="CN1766" s="106"/>
      <c r="CO1766" s="106"/>
      <c r="CP1766" s="106"/>
      <c r="CQ1766" s="106"/>
      <c r="CR1766" s="106"/>
      <c r="CS1766" s="106"/>
      <c r="CT1766" s="106"/>
      <c r="CU1766" s="106"/>
      <c r="CV1766" s="106"/>
      <c r="CW1766" s="106"/>
      <c r="CX1766" s="106"/>
      <c r="CY1766" s="106"/>
      <c r="CZ1766" s="106"/>
      <c r="DA1766" s="106"/>
      <c r="DB1766" s="106"/>
      <c r="DC1766" s="106"/>
      <c r="DD1766" s="106"/>
      <c r="DE1766" s="106"/>
      <c r="DF1766" s="106"/>
      <c r="DG1766" s="106"/>
      <c r="DH1766" s="106"/>
      <c r="DI1766" s="106"/>
      <c r="DJ1766" s="106"/>
      <c r="DK1766" s="106"/>
      <c r="DL1766" s="106"/>
      <c r="DM1766" s="106"/>
      <c r="DN1766" s="106"/>
      <c r="DO1766" s="106"/>
      <c r="DP1766" s="106"/>
      <c r="DQ1766" s="106"/>
      <c r="DR1766" s="106"/>
      <c r="DS1766" s="106"/>
      <c r="DT1766" s="106"/>
      <c r="DU1766" s="106"/>
      <c r="DV1766" s="106"/>
      <c r="DW1766" s="106"/>
      <c r="DX1766" s="106"/>
      <c r="DY1766" s="106"/>
      <c r="DZ1766" s="106"/>
      <c r="EA1766" s="106"/>
      <c r="EB1766" s="106"/>
      <c r="EC1766" s="106"/>
      <c r="ED1766" s="106"/>
      <c r="EE1766" s="106"/>
      <c r="EF1766" s="106"/>
      <c r="EG1766" s="106"/>
      <c r="EH1766" s="106"/>
      <c r="EI1766" s="106"/>
      <c r="EJ1766" s="106"/>
      <c r="EK1766" s="106"/>
      <c r="EL1766" s="106"/>
      <c r="EM1766" s="106"/>
      <c r="EN1766" s="106"/>
      <c r="EO1766" s="106"/>
      <c r="EP1766" s="106"/>
      <c r="EQ1766" s="106"/>
      <c r="ER1766" s="106"/>
      <c r="ES1766" s="106"/>
      <c r="ET1766" s="106"/>
      <c r="EU1766" s="106"/>
      <c r="EV1766" s="106"/>
      <c r="EW1766" s="106"/>
      <c r="EX1766" s="106"/>
      <c r="EY1766" s="106"/>
      <c r="EZ1766" s="106"/>
      <c r="FA1766" s="106"/>
      <c r="FB1766" s="106"/>
      <c r="FC1766" s="106"/>
      <c r="FD1766" s="106"/>
      <c r="FE1766" s="106"/>
      <c r="FF1766" s="106"/>
      <c r="FG1766" s="106"/>
      <c r="FH1766" s="106"/>
      <c r="FI1766" s="106"/>
      <c r="FJ1766" s="106"/>
      <c r="FK1766" s="106"/>
      <c r="FL1766" s="106"/>
      <c r="FM1766" s="106"/>
      <c r="FN1766" s="106"/>
      <c r="FO1766" s="106"/>
      <c r="FP1766" s="106"/>
      <c r="FQ1766" s="106"/>
      <c r="FR1766" s="106"/>
      <c r="FS1766" s="106"/>
      <c r="FT1766" s="106"/>
      <c r="FU1766" s="106"/>
      <c r="FV1766" s="106"/>
      <c r="FW1766" s="106"/>
      <c r="FX1766" s="106"/>
      <c r="FY1766" s="106"/>
      <c r="FZ1766" s="106"/>
      <c r="GA1766" s="106"/>
      <c r="GB1766" s="106"/>
      <c r="GC1766" s="106"/>
      <c r="GD1766" s="106"/>
      <c r="GE1766" s="106"/>
      <c r="GF1766" s="106"/>
      <c r="GG1766" s="106"/>
      <c r="GH1766" s="106"/>
      <c r="GI1766" s="106"/>
      <c r="GJ1766" s="106"/>
      <c r="GK1766" s="106"/>
      <c r="GL1766" s="106"/>
      <c r="GM1766" s="106"/>
      <c r="GN1766" s="106"/>
      <c r="GO1766" s="106"/>
      <c r="GP1766" s="106"/>
      <c r="GQ1766" s="106"/>
      <c r="GR1766" s="106"/>
      <c r="GS1766" s="106"/>
      <c r="GT1766" s="106"/>
      <c r="GU1766" s="106"/>
      <c r="GV1766" s="106"/>
      <c r="GW1766" s="106"/>
      <c r="GX1766" s="106"/>
      <c r="GY1766" s="106"/>
      <c r="GZ1766" s="106"/>
      <c r="HA1766" s="106"/>
      <c r="HB1766" s="106"/>
      <c r="HC1766" s="106"/>
      <c r="HD1766" s="106"/>
      <c r="HE1766" s="106"/>
      <c r="HF1766" s="106"/>
      <c r="HG1766" s="106"/>
      <c r="HH1766" s="106"/>
      <c r="HI1766" s="106"/>
      <c r="HJ1766" s="106"/>
      <c r="HK1766" s="106"/>
      <c r="HL1766" s="106"/>
      <c r="HM1766" s="106"/>
      <c r="HN1766" s="106"/>
      <c r="HO1766" s="106"/>
      <c r="HP1766" s="106"/>
      <c r="HQ1766" s="106"/>
      <c r="HR1766" s="106"/>
      <c r="HS1766" s="106"/>
      <c r="HT1766" s="106"/>
      <c r="HU1766" s="106"/>
      <c r="HV1766" s="106"/>
    </row>
    <row r="1767" spans="1:230" s="107" customFormat="1" ht="45">
      <c r="A1767" s="96" t="s">
        <v>28</v>
      </c>
      <c r="B1767" s="97" t="s">
        <v>29</v>
      </c>
      <c r="C1767" s="111" t="s">
        <v>4593</v>
      </c>
      <c r="D1767" s="96" t="s">
        <v>466</v>
      </c>
      <c r="E1767" s="96" t="s">
        <v>467</v>
      </c>
      <c r="F1767" s="109" t="s">
        <v>4384</v>
      </c>
      <c r="G1767" s="110">
        <v>30864.959999999999</v>
      </c>
      <c r="H1767" s="110">
        <v>30864.959999999999</v>
      </c>
      <c r="I1767" s="110">
        <v>30864.959999999999</v>
      </c>
      <c r="J1767" s="92"/>
      <c r="K1767" s="106"/>
      <c r="L1767" s="92"/>
      <c r="M1767" s="106"/>
      <c r="N1767" s="106"/>
      <c r="O1767" s="106"/>
      <c r="P1767" s="106"/>
      <c r="Q1767" s="106"/>
      <c r="R1767" s="106"/>
      <c r="S1767" s="106"/>
      <c r="T1767" s="106"/>
      <c r="U1767" s="106"/>
      <c r="V1767" s="106"/>
      <c r="W1767" s="106"/>
      <c r="X1767" s="106"/>
      <c r="Y1767" s="106"/>
      <c r="Z1767" s="106"/>
      <c r="AA1767" s="106"/>
      <c r="AB1767" s="106"/>
      <c r="AC1767" s="106"/>
      <c r="AD1767" s="106"/>
      <c r="AE1767" s="106"/>
      <c r="AF1767" s="106"/>
      <c r="AG1767" s="106"/>
      <c r="AH1767" s="106"/>
      <c r="AI1767" s="106"/>
      <c r="AJ1767" s="106"/>
      <c r="AK1767" s="106"/>
      <c r="AL1767" s="106"/>
      <c r="AM1767" s="106"/>
      <c r="AN1767" s="106"/>
      <c r="AO1767" s="106"/>
      <c r="AP1767" s="106"/>
      <c r="AQ1767" s="106"/>
      <c r="AR1767" s="106"/>
      <c r="AS1767" s="106"/>
      <c r="AT1767" s="106"/>
      <c r="AU1767" s="106"/>
      <c r="AV1767" s="106"/>
      <c r="AW1767" s="106"/>
      <c r="AX1767" s="106"/>
      <c r="AY1767" s="106"/>
      <c r="AZ1767" s="106"/>
      <c r="BA1767" s="106"/>
      <c r="BB1767" s="106"/>
      <c r="BC1767" s="106"/>
      <c r="BD1767" s="106"/>
      <c r="BE1767" s="106"/>
      <c r="BF1767" s="106"/>
      <c r="BG1767" s="106"/>
      <c r="BH1767" s="106"/>
      <c r="BI1767" s="106"/>
      <c r="BJ1767" s="106"/>
      <c r="BK1767" s="106"/>
      <c r="BL1767" s="106"/>
      <c r="BM1767" s="106"/>
      <c r="BN1767" s="106"/>
      <c r="BO1767" s="106"/>
      <c r="BP1767" s="106"/>
      <c r="BQ1767" s="106"/>
      <c r="BR1767" s="106"/>
      <c r="BS1767" s="106"/>
      <c r="BT1767" s="106"/>
      <c r="BU1767" s="106"/>
      <c r="BV1767" s="106"/>
      <c r="BW1767" s="106"/>
      <c r="BX1767" s="106"/>
      <c r="BY1767" s="106"/>
      <c r="BZ1767" s="106"/>
      <c r="CA1767" s="106"/>
      <c r="CB1767" s="106"/>
      <c r="CC1767" s="106"/>
      <c r="CD1767" s="106"/>
      <c r="CE1767" s="106"/>
      <c r="CF1767" s="106"/>
      <c r="CG1767" s="106"/>
      <c r="CH1767" s="106"/>
      <c r="CI1767" s="106"/>
      <c r="CJ1767" s="106"/>
      <c r="CK1767" s="106"/>
      <c r="CL1767" s="106"/>
      <c r="CM1767" s="106"/>
      <c r="CN1767" s="106"/>
      <c r="CO1767" s="106"/>
      <c r="CP1767" s="106"/>
      <c r="CQ1767" s="106"/>
      <c r="CR1767" s="106"/>
      <c r="CS1767" s="106"/>
      <c r="CT1767" s="106"/>
      <c r="CU1767" s="106"/>
      <c r="CV1767" s="106"/>
      <c r="CW1767" s="106"/>
      <c r="CX1767" s="106"/>
      <c r="CY1767" s="106"/>
      <c r="CZ1767" s="106"/>
      <c r="DA1767" s="106"/>
      <c r="DB1767" s="106"/>
      <c r="DC1767" s="106"/>
      <c r="DD1767" s="106"/>
      <c r="DE1767" s="106"/>
      <c r="DF1767" s="106"/>
      <c r="DG1767" s="106"/>
      <c r="DH1767" s="106"/>
      <c r="DI1767" s="106"/>
      <c r="DJ1767" s="106"/>
      <c r="DK1767" s="106"/>
      <c r="DL1767" s="106"/>
      <c r="DM1767" s="106"/>
      <c r="DN1767" s="106"/>
      <c r="DO1767" s="106"/>
      <c r="DP1767" s="106"/>
      <c r="DQ1767" s="106"/>
      <c r="DR1767" s="106"/>
      <c r="DS1767" s="106"/>
      <c r="DT1767" s="106"/>
      <c r="DU1767" s="106"/>
      <c r="DV1767" s="106"/>
      <c r="DW1767" s="106"/>
      <c r="DX1767" s="106"/>
      <c r="DY1767" s="106"/>
      <c r="DZ1767" s="106"/>
      <c r="EA1767" s="106"/>
      <c r="EB1767" s="106"/>
      <c r="EC1767" s="106"/>
      <c r="ED1767" s="106"/>
      <c r="EE1767" s="106"/>
      <c r="EF1767" s="106"/>
      <c r="EG1767" s="106"/>
      <c r="EH1767" s="106"/>
      <c r="EI1767" s="106"/>
      <c r="EJ1767" s="106"/>
      <c r="EK1767" s="106"/>
      <c r="EL1767" s="106"/>
      <c r="EM1767" s="106"/>
      <c r="EN1767" s="106"/>
      <c r="EO1767" s="106"/>
      <c r="EP1767" s="106"/>
      <c r="EQ1767" s="106"/>
      <c r="ER1767" s="106"/>
      <c r="ES1767" s="106"/>
      <c r="ET1767" s="106"/>
      <c r="EU1767" s="106"/>
      <c r="EV1767" s="106"/>
      <c r="EW1767" s="106"/>
      <c r="EX1767" s="106"/>
      <c r="EY1767" s="106"/>
      <c r="EZ1767" s="106"/>
      <c r="FA1767" s="106"/>
      <c r="FB1767" s="106"/>
      <c r="FC1767" s="106"/>
      <c r="FD1767" s="106"/>
      <c r="FE1767" s="106"/>
      <c r="FF1767" s="106"/>
      <c r="FG1767" s="106"/>
      <c r="FH1767" s="106"/>
      <c r="FI1767" s="106"/>
      <c r="FJ1767" s="106"/>
      <c r="FK1767" s="106"/>
      <c r="FL1767" s="106"/>
      <c r="FM1767" s="106"/>
      <c r="FN1767" s="106"/>
      <c r="FO1767" s="106"/>
      <c r="FP1767" s="106"/>
      <c r="FQ1767" s="106"/>
      <c r="FR1767" s="106"/>
      <c r="FS1767" s="106"/>
      <c r="FT1767" s="106"/>
      <c r="FU1767" s="106"/>
      <c r="FV1767" s="106"/>
      <c r="FW1767" s="106"/>
      <c r="FX1767" s="106"/>
      <c r="FY1767" s="106"/>
      <c r="FZ1767" s="106"/>
      <c r="GA1767" s="106"/>
      <c r="GB1767" s="106"/>
      <c r="GC1767" s="106"/>
      <c r="GD1767" s="106"/>
      <c r="GE1767" s="106"/>
      <c r="GF1767" s="106"/>
      <c r="GG1767" s="106"/>
      <c r="GH1767" s="106"/>
      <c r="GI1767" s="106"/>
      <c r="GJ1767" s="106"/>
      <c r="GK1767" s="106"/>
      <c r="GL1767" s="106"/>
      <c r="GM1767" s="106"/>
      <c r="GN1767" s="106"/>
      <c r="GO1767" s="106"/>
      <c r="GP1767" s="106"/>
      <c r="GQ1767" s="106"/>
      <c r="GR1767" s="106"/>
      <c r="GS1767" s="106"/>
      <c r="GT1767" s="106"/>
      <c r="GU1767" s="106"/>
      <c r="GV1767" s="106"/>
      <c r="GW1767" s="106"/>
      <c r="GX1767" s="106"/>
      <c r="GY1767" s="106"/>
      <c r="GZ1767" s="106"/>
      <c r="HA1767" s="106"/>
      <c r="HB1767" s="106"/>
      <c r="HC1767" s="106"/>
      <c r="HD1767" s="106"/>
      <c r="HE1767" s="106"/>
      <c r="HF1767" s="106"/>
      <c r="HG1767" s="106"/>
      <c r="HH1767" s="106"/>
      <c r="HI1767" s="106"/>
      <c r="HJ1767" s="106"/>
      <c r="HK1767" s="106"/>
      <c r="HL1767" s="106"/>
      <c r="HM1767" s="106"/>
      <c r="HN1767" s="106"/>
      <c r="HO1767" s="106"/>
      <c r="HP1767" s="106"/>
      <c r="HQ1767" s="106"/>
      <c r="HR1767" s="106"/>
      <c r="HS1767" s="106"/>
      <c r="HT1767" s="106"/>
      <c r="HU1767" s="106"/>
      <c r="HV1767" s="106"/>
    </row>
    <row r="1768" spans="1:230" s="107" customFormat="1" ht="150">
      <c r="A1768" s="96" t="s">
        <v>28</v>
      </c>
      <c r="B1768" s="97" t="s">
        <v>29</v>
      </c>
      <c r="C1768" s="111" t="s">
        <v>4594</v>
      </c>
      <c r="D1768" s="96" t="s">
        <v>466</v>
      </c>
      <c r="E1768" s="96" t="s">
        <v>467</v>
      </c>
      <c r="F1768" s="109" t="s">
        <v>4385</v>
      </c>
      <c r="G1768" s="110">
        <v>8446.43</v>
      </c>
      <c r="H1768" s="110">
        <v>8446.43</v>
      </c>
      <c r="I1768" s="110">
        <v>8446.43</v>
      </c>
      <c r="J1768" s="92"/>
      <c r="K1768" s="106"/>
      <c r="L1768" s="92"/>
      <c r="M1768" s="106"/>
      <c r="N1768" s="106"/>
      <c r="O1768" s="106"/>
      <c r="P1768" s="106"/>
      <c r="Q1768" s="106"/>
      <c r="R1768" s="106"/>
      <c r="S1768" s="106"/>
      <c r="T1768" s="106"/>
      <c r="U1768" s="106"/>
      <c r="V1768" s="106"/>
      <c r="W1768" s="106"/>
      <c r="X1768" s="106"/>
      <c r="Y1768" s="106"/>
      <c r="Z1768" s="106"/>
      <c r="AA1768" s="106"/>
      <c r="AB1768" s="106"/>
      <c r="AC1768" s="106"/>
      <c r="AD1768" s="106"/>
      <c r="AE1768" s="106"/>
      <c r="AF1768" s="106"/>
      <c r="AG1768" s="106"/>
      <c r="AH1768" s="106"/>
      <c r="AI1768" s="106"/>
      <c r="AJ1768" s="106"/>
      <c r="AK1768" s="106"/>
      <c r="AL1768" s="106"/>
      <c r="AM1768" s="106"/>
      <c r="AN1768" s="106"/>
      <c r="AO1768" s="106"/>
      <c r="AP1768" s="106"/>
      <c r="AQ1768" s="106"/>
      <c r="AR1768" s="106"/>
      <c r="AS1768" s="106"/>
      <c r="AT1768" s="106"/>
      <c r="AU1768" s="106"/>
      <c r="AV1768" s="106"/>
      <c r="AW1768" s="106"/>
      <c r="AX1768" s="106"/>
      <c r="AY1768" s="106"/>
      <c r="AZ1768" s="106"/>
      <c r="BA1768" s="106"/>
      <c r="BB1768" s="106"/>
      <c r="BC1768" s="106"/>
      <c r="BD1768" s="106"/>
      <c r="BE1768" s="106"/>
      <c r="BF1768" s="106"/>
      <c r="BG1768" s="106"/>
      <c r="BH1768" s="106"/>
      <c r="BI1768" s="106"/>
      <c r="BJ1768" s="106"/>
      <c r="BK1768" s="106"/>
      <c r="BL1768" s="106"/>
      <c r="BM1768" s="106"/>
      <c r="BN1768" s="106"/>
      <c r="BO1768" s="106"/>
      <c r="BP1768" s="106"/>
      <c r="BQ1768" s="106"/>
      <c r="BR1768" s="106"/>
      <c r="BS1768" s="106"/>
      <c r="BT1768" s="106"/>
      <c r="BU1768" s="106"/>
      <c r="BV1768" s="106"/>
      <c r="BW1768" s="106"/>
      <c r="BX1768" s="106"/>
      <c r="BY1768" s="106"/>
      <c r="BZ1768" s="106"/>
      <c r="CA1768" s="106"/>
      <c r="CB1768" s="106"/>
      <c r="CC1768" s="106"/>
      <c r="CD1768" s="106"/>
      <c r="CE1768" s="106"/>
      <c r="CF1768" s="106"/>
      <c r="CG1768" s="106"/>
      <c r="CH1768" s="106"/>
      <c r="CI1768" s="106"/>
      <c r="CJ1768" s="106"/>
      <c r="CK1768" s="106"/>
      <c r="CL1768" s="106"/>
      <c r="CM1768" s="106"/>
      <c r="CN1768" s="106"/>
      <c r="CO1768" s="106"/>
      <c r="CP1768" s="106"/>
      <c r="CQ1768" s="106"/>
      <c r="CR1768" s="106"/>
      <c r="CS1768" s="106"/>
      <c r="CT1768" s="106"/>
      <c r="CU1768" s="106"/>
      <c r="CV1768" s="106"/>
      <c r="CW1768" s="106"/>
      <c r="CX1768" s="106"/>
      <c r="CY1768" s="106"/>
      <c r="CZ1768" s="106"/>
      <c r="DA1768" s="106"/>
      <c r="DB1768" s="106"/>
      <c r="DC1768" s="106"/>
      <c r="DD1768" s="106"/>
      <c r="DE1768" s="106"/>
      <c r="DF1768" s="106"/>
      <c r="DG1768" s="106"/>
      <c r="DH1768" s="106"/>
      <c r="DI1768" s="106"/>
      <c r="DJ1768" s="106"/>
      <c r="DK1768" s="106"/>
      <c r="DL1768" s="106"/>
      <c r="DM1768" s="106"/>
      <c r="DN1768" s="106"/>
      <c r="DO1768" s="106"/>
      <c r="DP1768" s="106"/>
      <c r="DQ1768" s="106"/>
      <c r="DR1768" s="106"/>
      <c r="DS1768" s="106"/>
      <c r="DT1768" s="106"/>
      <c r="DU1768" s="106"/>
      <c r="DV1768" s="106"/>
      <c r="DW1768" s="106"/>
      <c r="DX1768" s="106"/>
      <c r="DY1768" s="106"/>
      <c r="DZ1768" s="106"/>
      <c r="EA1768" s="106"/>
      <c r="EB1768" s="106"/>
      <c r="EC1768" s="106"/>
      <c r="ED1768" s="106"/>
      <c r="EE1768" s="106"/>
      <c r="EF1768" s="106"/>
      <c r="EG1768" s="106"/>
      <c r="EH1768" s="106"/>
      <c r="EI1768" s="106"/>
      <c r="EJ1768" s="106"/>
      <c r="EK1768" s="106"/>
      <c r="EL1768" s="106"/>
      <c r="EM1768" s="106"/>
      <c r="EN1768" s="106"/>
      <c r="EO1768" s="106"/>
      <c r="EP1768" s="106"/>
      <c r="EQ1768" s="106"/>
      <c r="ER1768" s="106"/>
      <c r="ES1768" s="106"/>
      <c r="ET1768" s="106"/>
      <c r="EU1768" s="106"/>
      <c r="EV1768" s="106"/>
      <c r="EW1768" s="106"/>
      <c r="EX1768" s="106"/>
      <c r="EY1768" s="106"/>
      <c r="EZ1768" s="106"/>
      <c r="FA1768" s="106"/>
      <c r="FB1768" s="106"/>
      <c r="FC1768" s="106"/>
      <c r="FD1768" s="106"/>
      <c r="FE1768" s="106"/>
      <c r="FF1768" s="106"/>
      <c r="FG1768" s="106"/>
      <c r="FH1768" s="106"/>
      <c r="FI1768" s="106"/>
      <c r="FJ1768" s="106"/>
      <c r="FK1768" s="106"/>
      <c r="FL1768" s="106"/>
      <c r="FM1768" s="106"/>
      <c r="FN1768" s="106"/>
      <c r="FO1768" s="106"/>
      <c r="FP1768" s="106"/>
      <c r="FQ1768" s="106"/>
      <c r="FR1768" s="106"/>
      <c r="FS1768" s="106"/>
      <c r="FT1768" s="106"/>
      <c r="FU1768" s="106"/>
      <c r="FV1768" s="106"/>
      <c r="FW1768" s="106"/>
      <c r="FX1768" s="106"/>
      <c r="FY1768" s="106"/>
      <c r="FZ1768" s="106"/>
      <c r="GA1768" s="106"/>
      <c r="GB1768" s="106"/>
      <c r="GC1768" s="106"/>
      <c r="GD1768" s="106"/>
      <c r="GE1768" s="106"/>
      <c r="GF1768" s="106"/>
      <c r="GG1768" s="106"/>
      <c r="GH1768" s="106"/>
      <c r="GI1768" s="106"/>
      <c r="GJ1768" s="106"/>
      <c r="GK1768" s="106"/>
      <c r="GL1768" s="106"/>
      <c r="GM1768" s="106"/>
      <c r="GN1768" s="106"/>
      <c r="GO1768" s="106"/>
      <c r="GP1768" s="106"/>
      <c r="GQ1768" s="106"/>
      <c r="GR1768" s="106"/>
      <c r="GS1768" s="106"/>
      <c r="GT1768" s="106"/>
      <c r="GU1768" s="106"/>
      <c r="GV1768" s="106"/>
      <c r="GW1768" s="106"/>
      <c r="GX1768" s="106"/>
      <c r="GY1768" s="106"/>
      <c r="GZ1768" s="106"/>
      <c r="HA1768" s="106"/>
      <c r="HB1768" s="106"/>
      <c r="HC1768" s="106"/>
      <c r="HD1768" s="106"/>
      <c r="HE1768" s="106"/>
      <c r="HF1768" s="106"/>
      <c r="HG1768" s="106"/>
      <c r="HH1768" s="106"/>
      <c r="HI1768" s="106"/>
      <c r="HJ1768" s="106"/>
      <c r="HK1768" s="106"/>
      <c r="HL1768" s="106"/>
      <c r="HM1768" s="106"/>
      <c r="HN1768" s="106"/>
      <c r="HO1768" s="106"/>
      <c r="HP1768" s="106"/>
      <c r="HQ1768" s="106"/>
      <c r="HR1768" s="106"/>
      <c r="HS1768" s="106"/>
      <c r="HT1768" s="106"/>
      <c r="HU1768" s="106"/>
      <c r="HV1768" s="106"/>
    </row>
    <row r="1769" spans="1:230" s="107" customFormat="1" ht="45">
      <c r="A1769" s="96" t="s">
        <v>28</v>
      </c>
      <c r="B1769" s="97" t="s">
        <v>29</v>
      </c>
      <c r="C1769" s="111" t="s">
        <v>4595</v>
      </c>
      <c r="D1769" s="96" t="s">
        <v>466</v>
      </c>
      <c r="E1769" s="96" t="s">
        <v>467</v>
      </c>
      <c r="F1769" s="109" t="s">
        <v>4386</v>
      </c>
      <c r="G1769" s="110">
        <v>1548.07</v>
      </c>
      <c r="H1769" s="110">
        <v>1548.07</v>
      </c>
      <c r="I1769" s="110">
        <v>1548.07</v>
      </c>
      <c r="J1769" s="92"/>
      <c r="K1769" s="106"/>
      <c r="L1769" s="92"/>
      <c r="M1769" s="106"/>
      <c r="N1769" s="106"/>
      <c r="O1769" s="106"/>
      <c r="P1769" s="106"/>
      <c r="Q1769" s="106"/>
      <c r="R1769" s="106"/>
      <c r="S1769" s="106"/>
      <c r="T1769" s="106"/>
      <c r="U1769" s="106"/>
      <c r="V1769" s="106"/>
      <c r="W1769" s="106"/>
      <c r="X1769" s="106"/>
      <c r="Y1769" s="106"/>
      <c r="Z1769" s="106"/>
      <c r="AA1769" s="106"/>
      <c r="AB1769" s="106"/>
      <c r="AC1769" s="106"/>
      <c r="AD1769" s="106"/>
      <c r="AE1769" s="106"/>
      <c r="AF1769" s="106"/>
      <c r="AG1769" s="106"/>
      <c r="AH1769" s="106"/>
      <c r="AI1769" s="106"/>
      <c r="AJ1769" s="106"/>
      <c r="AK1769" s="106"/>
      <c r="AL1769" s="106"/>
      <c r="AM1769" s="106"/>
      <c r="AN1769" s="106"/>
      <c r="AO1769" s="106"/>
      <c r="AP1769" s="106"/>
      <c r="AQ1769" s="106"/>
      <c r="AR1769" s="106"/>
      <c r="AS1769" s="106"/>
      <c r="AT1769" s="106"/>
      <c r="AU1769" s="106"/>
      <c r="AV1769" s="106"/>
      <c r="AW1769" s="106"/>
      <c r="AX1769" s="106"/>
      <c r="AY1769" s="106"/>
      <c r="AZ1769" s="106"/>
      <c r="BA1769" s="106"/>
      <c r="BB1769" s="106"/>
      <c r="BC1769" s="106"/>
      <c r="BD1769" s="106"/>
      <c r="BE1769" s="106"/>
      <c r="BF1769" s="106"/>
      <c r="BG1769" s="106"/>
      <c r="BH1769" s="106"/>
      <c r="BI1769" s="106"/>
      <c r="BJ1769" s="106"/>
      <c r="BK1769" s="106"/>
      <c r="BL1769" s="106"/>
      <c r="BM1769" s="106"/>
      <c r="BN1769" s="106"/>
      <c r="BO1769" s="106"/>
      <c r="BP1769" s="106"/>
      <c r="BQ1769" s="106"/>
      <c r="BR1769" s="106"/>
      <c r="BS1769" s="106"/>
      <c r="BT1769" s="106"/>
      <c r="BU1769" s="106"/>
      <c r="BV1769" s="106"/>
      <c r="BW1769" s="106"/>
      <c r="BX1769" s="106"/>
      <c r="BY1769" s="106"/>
      <c r="BZ1769" s="106"/>
      <c r="CA1769" s="106"/>
      <c r="CB1769" s="106"/>
      <c r="CC1769" s="106"/>
      <c r="CD1769" s="106"/>
      <c r="CE1769" s="106"/>
      <c r="CF1769" s="106"/>
      <c r="CG1769" s="106"/>
      <c r="CH1769" s="106"/>
      <c r="CI1769" s="106"/>
      <c r="CJ1769" s="106"/>
      <c r="CK1769" s="106"/>
      <c r="CL1769" s="106"/>
      <c r="CM1769" s="106"/>
      <c r="CN1769" s="106"/>
      <c r="CO1769" s="106"/>
      <c r="CP1769" s="106"/>
      <c r="CQ1769" s="106"/>
      <c r="CR1769" s="106"/>
      <c r="CS1769" s="106"/>
      <c r="CT1769" s="106"/>
      <c r="CU1769" s="106"/>
      <c r="CV1769" s="106"/>
      <c r="CW1769" s="106"/>
      <c r="CX1769" s="106"/>
      <c r="CY1769" s="106"/>
      <c r="CZ1769" s="106"/>
      <c r="DA1769" s="106"/>
      <c r="DB1769" s="106"/>
      <c r="DC1769" s="106"/>
      <c r="DD1769" s="106"/>
      <c r="DE1769" s="106"/>
      <c r="DF1769" s="106"/>
      <c r="DG1769" s="106"/>
      <c r="DH1769" s="106"/>
      <c r="DI1769" s="106"/>
      <c r="DJ1769" s="106"/>
      <c r="DK1769" s="106"/>
      <c r="DL1769" s="106"/>
      <c r="DM1769" s="106"/>
      <c r="DN1769" s="106"/>
      <c r="DO1769" s="106"/>
      <c r="DP1769" s="106"/>
      <c r="DQ1769" s="106"/>
      <c r="DR1769" s="106"/>
      <c r="DS1769" s="106"/>
      <c r="DT1769" s="106"/>
      <c r="DU1769" s="106"/>
      <c r="DV1769" s="106"/>
      <c r="DW1769" s="106"/>
      <c r="DX1769" s="106"/>
      <c r="DY1769" s="106"/>
      <c r="DZ1769" s="106"/>
      <c r="EA1769" s="106"/>
      <c r="EB1769" s="106"/>
      <c r="EC1769" s="106"/>
      <c r="ED1769" s="106"/>
      <c r="EE1769" s="106"/>
      <c r="EF1769" s="106"/>
      <c r="EG1769" s="106"/>
      <c r="EH1769" s="106"/>
      <c r="EI1769" s="106"/>
      <c r="EJ1769" s="106"/>
      <c r="EK1769" s="106"/>
      <c r="EL1769" s="106"/>
      <c r="EM1769" s="106"/>
      <c r="EN1769" s="106"/>
      <c r="EO1769" s="106"/>
      <c r="EP1769" s="106"/>
      <c r="EQ1769" s="106"/>
      <c r="ER1769" s="106"/>
      <c r="ES1769" s="106"/>
      <c r="ET1769" s="106"/>
      <c r="EU1769" s="106"/>
      <c r="EV1769" s="106"/>
      <c r="EW1769" s="106"/>
      <c r="EX1769" s="106"/>
      <c r="EY1769" s="106"/>
      <c r="EZ1769" s="106"/>
      <c r="FA1769" s="106"/>
      <c r="FB1769" s="106"/>
      <c r="FC1769" s="106"/>
      <c r="FD1769" s="106"/>
      <c r="FE1769" s="106"/>
      <c r="FF1769" s="106"/>
      <c r="FG1769" s="106"/>
      <c r="FH1769" s="106"/>
      <c r="FI1769" s="106"/>
      <c r="FJ1769" s="106"/>
      <c r="FK1769" s="106"/>
      <c r="FL1769" s="106"/>
      <c r="FM1769" s="106"/>
      <c r="FN1769" s="106"/>
      <c r="FO1769" s="106"/>
      <c r="FP1769" s="106"/>
      <c r="FQ1769" s="106"/>
      <c r="FR1769" s="106"/>
      <c r="FS1769" s="106"/>
      <c r="FT1769" s="106"/>
      <c r="FU1769" s="106"/>
      <c r="FV1769" s="106"/>
      <c r="FW1769" s="106"/>
      <c r="FX1769" s="106"/>
      <c r="FY1769" s="106"/>
      <c r="FZ1769" s="106"/>
      <c r="GA1769" s="106"/>
      <c r="GB1769" s="106"/>
      <c r="GC1769" s="106"/>
      <c r="GD1769" s="106"/>
      <c r="GE1769" s="106"/>
      <c r="GF1769" s="106"/>
      <c r="GG1769" s="106"/>
      <c r="GH1769" s="106"/>
      <c r="GI1769" s="106"/>
      <c r="GJ1769" s="106"/>
      <c r="GK1769" s="106"/>
      <c r="GL1769" s="106"/>
      <c r="GM1769" s="106"/>
      <c r="GN1769" s="106"/>
      <c r="GO1769" s="106"/>
      <c r="GP1769" s="106"/>
      <c r="GQ1769" s="106"/>
      <c r="GR1769" s="106"/>
      <c r="GS1769" s="106"/>
      <c r="GT1769" s="106"/>
      <c r="GU1769" s="106"/>
      <c r="GV1769" s="106"/>
      <c r="GW1769" s="106"/>
      <c r="GX1769" s="106"/>
      <c r="GY1769" s="106"/>
      <c r="GZ1769" s="106"/>
      <c r="HA1769" s="106"/>
      <c r="HB1769" s="106"/>
      <c r="HC1769" s="106"/>
      <c r="HD1769" s="106"/>
      <c r="HE1769" s="106"/>
      <c r="HF1769" s="106"/>
      <c r="HG1769" s="106"/>
      <c r="HH1769" s="106"/>
      <c r="HI1769" s="106"/>
      <c r="HJ1769" s="106"/>
      <c r="HK1769" s="106"/>
      <c r="HL1769" s="106"/>
      <c r="HM1769" s="106"/>
      <c r="HN1769" s="106"/>
      <c r="HO1769" s="106"/>
      <c r="HP1769" s="106"/>
      <c r="HQ1769" s="106"/>
      <c r="HR1769" s="106"/>
      <c r="HS1769" s="106"/>
      <c r="HT1769" s="106"/>
      <c r="HU1769" s="106"/>
      <c r="HV1769" s="106"/>
    </row>
    <row r="1770" spans="1:230" s="107" customFormat="1" ht="45">
      <c r="A1770" s="96" t="s">
        <v>28</v>
      </c>
      <c r="B1770" s="97" t="s">
        <v>29</v>
      </c>
      <c r="C1770" s="111" t="s">
        <v>4596</v>
      </c>
      <c r="D1770" s="96" t="s">
        <v>466</v>
      </c>
      <c r="E1770" s="96" t="s">
        <v>467</v>
      </c>
      <c r="F1770" s="109" t="s">
        <v>4387</v>
      </c>
      <c r="G1770" s="110">
        <v>378.95</v>
      </c>
      <c r="H1770" s="110">
        <v>378.95</v>
      </c>
      <c r="I1770" s="110">
        <v>378.95</v>
      </c>
      <c r="J1770" s="92"/>
      <c r="K1770" s="106"/>
      <c r="L1770" s="92"/>
      <c r="M1770" s="106"/>
      <c r="N1770" s="106"/>
      <c r="O1770" s="106"/>
      <c r="P1770" s="106"/>
      <c r="Q1770" s="106"/>
      <c r="R1770" s="106"/>
      <c r="S1770" s="106"/>
      <c r="T1770" s="106"/>
      <c r="U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W1770" s="106"/>
      <c r="AX1770" s="106"/>
      <c r="AY1770" s="106"/>
      <c r="AZ1770" s="106"/>
      <c r="BA1770" s="106"/>
      <c r="BB1770" s="106"/>
      <c r="BC1770" s="106"/>
      <c r="BD1770" s="106"/>
      <c r="BE1770" s="106"/>
      <c r="BF1770" s="106"/>
      <c r="BG1770" s="106"/>
      <c r="BH1770" s="106"/>
      <c r="BI1770" s="106"/>
      <c r="BJ1770" s="106"/>
      <c r="BK1770" s="106"/>
      <c r="BL1770" s="106"/>
      <c r="BM1770" s="106"/>
      <c r="BN1770" s="106"/>
      <c r="BO1770" s="106"/>
      <c r="BP1770" s="106"/>
      <c r="BQ1770" s="106"/>
      <c r="BR1770" s="106"/>
      <c r="BS1770" s="106"/>
      <c r="BT1770" s="106"/>
      <c r="BU1770" s="106"/>
      <c r="BV1770" s="106"/>
      <c r="BW1770" s="106"/>
      <c r="BX1770" s="106"/>
      <c r="BY1770" s="106"/>
      <c r="BZ1770" s="106"/>
      <c r="CA1770" s="106"/>
      <c r="CB1770" s="106"/>
      <c r="CC1770" s="106"/>
      <c r="CD1770" s="106"/>
      <c r="CE1770" s="106"/>
      <c r="CF1770" s="106"/>
      <c r="CG1770" s="106"/>
      <c r="CH1770" s="106"/>
      <c r="CI1770" s="106"/>
      <c r="CJ1770" s="106"/>
      <c r="CK1770" s="106"/>
      <c r="CL1770" s="106"/>
      <c r="CM1770" s="106"/>
      <c r="CN1770" s="106"/>
      <c r="CO1770" s="106"/>
      <c r="CP1770" s="106"/>
      <c r="CQ1770" s="106"/>
      <c r="CR1770" s="106"/>
      <c r="CS1770" s="106"/>
      <c r="CT1770" s="106"/>
      <c r="CU1770" s="106"/>
      <c r="CV1770" s="106"/>
      <c r="CW1770" s="106"/>
      <c r="CX1770" s="106"/>
      <c r="CY1770" s="106"/>
      <c r="CZ1770" s="106"/>
      <c r="DA1770" s="106"/>
      <c r="DB1770" s="106"/>
      <c r="DC1770" s="106"/>
      <c r="DD1770" s="106"/>
      <c r="DE1770" s="106"/>
      <c r="DF1770" s="106"/>
      <c r="DG1770" s="106"/>
      <c r="DH1770" s="106"/>
      <c r="DI1770" s="106"/>
      <c r="DJ1770" s="106"/>
      <c r="DK1770" s="106"/>
      <c r="DL1770" s="106"/>
      <c r="DM1770" s="106"/>
      <c r="DN1770" s="106"/>
      <c r="DO1770" s="106"/>
      <c r="DP1770" s="106"/>
      <c r="DQ1770" s="106"/>
      <c r="DR1770" s="106"/>
      <c r="DS1770" s="106"/>
      <c r="DT1770" s="106"/>
      <c r="DU1770" s="106"/>
      <c r="DV1770" s="106"/>
      <c r="DW1770" s="106"/>
      <c r="DX1770" s="106"/>
      <c r="DY1770" s="106"/>
      <c r="DZ1770" s="106"/>
      <c r="EA1770" s="106"/>
      <c r="EB1770" s="106"/>
      <c r="EC1770" s="106"/>
      <c r="ED1770" s="106"/>
      <c r="EE1770" s="106"/>
      <c r="EF1770" s="106"/>
      <c r="EG1770" s="106"/>
      <c r="EH1770" s="106"/>
      <c r="EI1770" s="106"/>
      <c r="EJ1770" s="106"/>
      <c r="EK1770" s="106"/>
      <c r="EL1770" s="106"/>
      <c r="EM1770" s="106"/>
      <c r="EN1770" s="106"/>
      <c r="EO1770" s="106"/>
      <c r="EP1770" s="106"/>
      <c r="EQ1770" s="106"/>
      <c r="ER1770" s="106"/>
      <c r="ES1770" s="106"/>
      <c r="ET1770" s="106"/>
      <c r="EU1770" s="106"/>
      <c r="EV1770" s="106"/>
      <c r="EW1770" s="106"/>
      <c r="EX1770" s="106"/>
      <c r="EY1770" s="106"/>
      <c r="EZ1770" s="106"/>
      <c r="FA1770" s="106"/>
      <c r="FB1770" s="106"/>
      <c r="FC1770" s="106"/>
      <c r="FD1770" s="106"/>
      <c r="FE1770" s="106"/>
      <c r="FF1770" s="106"/>
      <c r="FG1770" s="106"/>
      <c r="FH1770" s="106"/>
      <c r="FI1770" s="106"/>
      <c r="FJ1770" s="106"/>
      <c r="FK1770" s="106"/>
      <c r="FL1770" s="106"/>
      <c r="FM1770" s="106"/>
      <c r="FN1770" s="106"/>
      <c r="FO1770" s="106"/>
      <c r="FP1770" s="106"/>
      <c r="FQ1770" s="106"/>
      <c r="FR1770" s="106"/>
      <c r="FS1770" s="106"/>
      <c r="FT1770" s="106"/>
      <c r="FU1770" s="106"/>
      <c r="FV1770" s="106"/>
      <c r="FW1770" s="106"/>
      <c r="FX1770" s="106"/>
      <c r="FY1770" s="106"/>
      <c r="FZ1770" s="106"/>
      <c r="GA1770" s="106"/>
      <c r="GB1770" s="106"/>
      <c r="GC1770" s="106"/>
      <c r="GD1770" s="106"/>
      <c r="GE1770" s="106"/>
      <c r="GF1770" s="106"/>
      <c r="GG1770" s="106"/>
      <c r="GH1770" s="106"/>
      <c r="GI1770" s="106"/>
      <c r="GJ1770" s="106"/>
      <c r="GK1770" s="106"/>
      <c r="GL1770" s="106"/>
      <c r="GM1770" s="106"/>
      <c r="GN1770" s="106"/>
      <c r="GO1770" s="106"/>
      <c r="GP1770" s="106"/>
      <c r="GQ1770" s="106"/>
      <c r="GR1770" s="106"/>
      <c r="GS1770" s="106"/>
      <c r="GT1770" s="106"/>
      <c r="GU1770" s="106"/>
      <c r="GV1770" s="106"/>
      <c r="GW1770" s="106"/>
      <c r="GX1770" s="106"/>
      <c r="GY1770" s="106"/>
      <c r="GZ1770" s="106"/>
      <c r="HA1770" s="106"/>
      <c r="HB1770" s="106"/>
      <c r="HC1770" s="106"/>
      <c r="HD1770" s="106"/>
      <c r="HE1770" s="106"/>
      <c r="HF1770" s="106"/>
      <c r="HG1770" s="106"/>
      <c r="HH1770" s="106"/>
      <c r="HI1770" s="106"/>
      <c r="HJ1770" s="106"/>
      <c r="HK1770" s="106"/>
      <c r="HL1770" s="106"/>
      <c r="HM1770" s="106"/>
      <c r="HN1770" s="106"/>
      <c r="HO1770" s="106"/>
      <c r="HP1770" s="106"/>
      <c r="HQ1770" s="106"/>
      <c r="HR1770" s="106"/>
      <c r="HS1770" s="106"/>
      <c r="HT1770" s="106"/>
      <c r="HU1770" s="106"/>
      <c r="HV1770" s="106"/>
    </row>
    <row r="1771" spans="1:230" s="107" customFormat="1" ht="45">
      <c r="A1771" s="96" t="s">
        <v>28</v>
      </c>
      <c r="B1771" s="97" t="s">
        <v>29</v>
      </c>
      <c r="C1771" s="111" t="s">
        <v>4597</v>
      </c>
      <c r="D1771" s="96" t="s">
        <v>466</v>
      </c>
      <c r="E1771" s="96" t="s">
        <v>467</v>
      </c>
      <c r="F1771" s="109" t="s">
        <v>4388</v>
      </c>
      <c r="G1771" s="110">
        <v>296.14</v>
      </c>
      <c r="H1771" s="110">
        <v>296.14</v>
      </c>
      <c r="I1771" s="110">
        <v>296.14</v>
      </c>
      <c r="J1771" s="92"/>
      <c r="K1771" s="106"/>
      <c r="L1771" s="92"/>
      <c r="M1771" s="106"/>
      <c r="N1771" s="106"/>
      <c r="O1771" s="106"/>
      <c r="P1771" s="106"/>
      <c r="Q1771" s="106"/>
      <c r="R1771" s="106"/>
      <c r="S1771" s="106"/>
      <c r="T1771" s="106"/>
      <c r="U1771" s="106"/>
      <c r="V1771" s="106"/>
      <c r="W1771" s="106"/>
      <c r="X1771" s="106"/>
      <c r="Y1771" s="106"/>
      <c r="Z1771" s="106"/>
      <c r="AA1771" s="106"/>
      <c r="AB1771" s="106"/>
      <c r="AC1771" s="106"/>
      <c r="AD1771" s="106"/>
      <c r="AE1771" s="106"/>
      <c r="AF1771" s="106"/>
      <c r="AG1771" s="106"/>
      <c r="AH1771" s="106"/>
      <c r="AI1771" s="106"/>
      <c r="AJ1771" s="106"/>
      <c r="AK1771" s="106"/>
      <c r="AL1771" s="106"/>
      <c r="AM1771" s="106"/>
      <c r="AN1771" s="106"/>
      <c r="AO1771" s="106"/>
      <c r="AP1771" s="106"/>
      <c r="AQ1771" s="106"/>
      <c r="AR1771" s="106"/>
      <c r="AS1771" s="106"/>
      <c r="AT1771" s="106"/>
      <c r="AU1771" s="106"/>
      <c r="AV1771" s="106"/>
      <c r="AW1771" s="106"/>
      <c r="AX1771" s="106"/>
      <c r="AY1771" s="106"/>
      <c r="AZ1771" s="106"/>
      <c r="BA1771" s="106"/>
      <c r="BB1771" s="106"/>
      <c r="BC1771" s="106"/>
      <c r="BD1771" s="106"/>
      <c r="BE1771" s="106"/>
      <c r="BF1771" s="106"/>
      <c r="BG1771" s="106"/>
      <c r="BH1771" s="106"/>
      <c r="BI1771" s="106"/>
      <c r="BJ1771" s="106"/>
      <c r="BK1771" s="106"/>
      <c r="BL1771" s="106"/>
      <c r="BM1771" s="106"/>
      <c r="BN1771" s="106"/>
      <c r="BO1771" s="106"/>
      <c r="BP1771" s="106"/>
      <c r="BQ1771" s="106"/>
      <c r="BR1771" s="106"/>
      <c r="BS1771" s="106"/>
      <c r="BT1771" s="106"/>
      <c r="BU1771" s="106"/>
      <c r="BV1771" s="106"/>
      <c r="BW1771" s="106"/>
      <c r="BX1771" s="106"/>
      <c r="BY1771" s="106"/>
      <c r="BZ1771" s="106"/>
      <c r="CA1771" s="106"/>
      <c r="CB1771" s="106"/>
      <c r="CC1771" s="106"/>
      <c r="CD1771" s="106"/>
      <c r="CE1771" s="106"/>
      <c r="CF1771" s="106"/>
      <c r="CG1771" s="106"/>
      <c r="CH1771" s="106"/>
      <c r="CI1771" s="106"/>
      <c r="CJ1771" s="106"/>
      <c r="CK1771" s="106"/>
      <c r="CL1771" s="106"/>
      <c r="CM1771" s="106"/>
      <c r="CN1771" s="106"/>
      <c r="CO1771" s="106"/>
      <c r="CP1771" s="106"/>
      <c r="CQ1771" s="106"/>
      <c r="CR1771" s="106"/>
      <c r="CS1771" s="106"/>
      <c r="CT1771" s="106"/>
      <c r="CU1771" s="106"/>
      <c r="CV1771" s="106"/>
      <c r="CW1771" s="106"/>
      <c r="CX1771" s="106"/>
      <c r="CY1771" s="106"/>
      <c r="CZ1771" s="106"/>
      <c r="DA1771" s="106"/>
      <c r="DB1771" s="106"/>
      <c r="DC1771" s="106"/>
      <c r="DD1771" s="106"/>
      <c r="DE1771" s="106"/>
      <c r="DF1771" s="106"/>
      <c r="DG1771" s="106"/>
      <c r="DH1771" s="106"/>
      <c r="DI1771" s="106"/>
      <c r="DJ1771" s="106"/>
      <c r="DK1771" s="106"/>
      <c r="DL1771" s="106"/>
      <c r="DM1771" s="106"/>
      <c r="DN1771" s="106"/>
      <c r="DO1771" s="106"/>
      <c r="DP1771" s="106"/>
      <c r="DQ1771" s="106"/>
      <c r="DR1771" s="106"/>
      <c r="DS1771" s="106"/>
      <c r="DT1771" s="106"/>
      <c r="DU1771" s="106"/>
      <c r="DV1771" s="106"/>
      <c r="DW1771" s="106"/>
      <c r="DX1771" s="106"/>
      <c r="DY1771" s="106"/>
      <c r="DZ1771" s="106"/>
      <c r="EA1771" s="106"/>
      <c r="EB1771" s="106"/>
      <c r="EC1771" s="106"/>
      <c r="ED1771" s="106"/>
      <c r="EE1771" s="106"/>
      <c r="EF1771" s="106"/>
      <c r="EG1771" s="106"/>
      <c r="EH1771" s="106"/>
      <c r="EI1771" s="106"/>
      <c r="EJ1771" s="106"/>
      <c r="EK1771" s="106"/>
      <c r="EL1771" s="106"/>
      <c r="EM1771" s="106"/>
      <c r="EN1771" s="106"/>
      <c r="EO1771" s="106"/>
      <c r="EP1771" s="106"/>
      <c r="EQ1771" s="106"/>
      <c r="ER1771" s="106"/>
      <c r="ES1771" s="106"/>
      <c r="ET1771" s="106"/>
      <c r="EU1771" s="106"/>
      <c r="EV1771" s="106"/>
      <c r="EW1771" s="106"/>
      <c r="EX1771" s="106"/>
      <c r="EY1771" s="106"/>
      <c r="EZ1771" s="106"/>
      <c r="FA1771" s="106"/>
      <c r="FB1771" s="106"/>
      <c r="FC1771" s="106"/>
      <c r="FD1771" s="106"/>
      <c r="FE1771" s="106"/>
      <c r="FF1771" s="106"/>
      <c r="FG1771" s="106"/>
      <c r="FH1771" s="106"/>
      <c r="FI1771" s="106"/>
      <c r="FJ1771" s="106"/>
      <c r="FK1771" s="106"/>
      <c r="FL1771" s="106"/>
      <c r="FM1771" s="106"/>
      <c r="FN1771" s="106"/>
      <c r="FO1771" s="106"/>
      <c r="FP1771" s="106"/>
      <c r="FQ1771" s="106"/>
      <c r="FR1771" s="106"/>
      <c r="FS1771" s="106"/>
      <c r="FT1771" s="106"/>
      <c r="FU1771" s="106"/>
      <c r="FV1771" s="106"/>
      <c r="FW1771" s="106"/>
      <c r="FX1771" s="106"/>
      <c r="FY1771" s="106"/>
      <c r="FZ1771" s="106"/>
      <c r="GA1771" s="106"/>
      <c r="GB1771" s="106"/>
      <c r="GC1771" s="106"/>
      <c r="GD1771" s="106"/>
      <c r="GE1771" s="106"/>
      <c r="GF1771" s="106"/>
      <c r="GG1771" s="106"/>
      <c r="GH1771" s="106"/>
      <c r="GI1771" s="106"/>
      <c r="GJ1771" s="106"/>
      <c r="GK1771" s="106"/>
      <c r="GL1771" s="106"/>
      <c r="GM1771" s="106"/>
      <c r="GN1771" s="106"/>
      <c r="GO1771" s="106"/>
      <c r="GP1771" s="106"/>
      <c r="GQ1771" s="106"/>
      <c r="GR1771" s="106"/>
      <c r="GS1771" s="106"/>
      <c r="GT1771" s="106"/>
      <c r="GU1771" s="106"/>
      <c r="GV1771" s="106"/>
      <c r="GW1771" s="106"/>
      <c r="GX1771" s="106"/>
      <c r="GY1771" s="106"/>
      <c r="GZ1771" s="106"/>
      <c r="HA1771" s="106"/>
      <c r="HB1771" s="106"/>
      <c r="HC1771" s="106"/>
      <c r="HD1771" s="106"/>
      <c r="HE1771" s="106"/>
      <c r="HF1771" s="106"/>
      <c r="HG1771" s="106"/>
      <c r="HH1771" s="106"/>
      <c r="HI1771" s="106"/>
      <c r="HJ1771" s="106"/>
      <c r="HK1771" s="106"/>
      <c r="HL1771" s="106"/>
      <c r="HM1771" s="106"/>
      <c r="HN1771" s="106"/>
      <c r="HO1771" s="106"/>
      <c r="HP1771" s="106"/>
      <c r="HQ1771" s="106"/>
      <c r="HR1771" s="106"/>
      <c r="HS1771" s="106"/>
      <c r="HT1771" s="106"/>
      <c r="HU1771" s="106"/>
      <c r="HV1771" s="106"/>
    </row>
    <row r="1772" spans="1:230" s="107" customFormat="1" ht="45">
      <c r="A1772" s="96" t="s">
        <v>28</v>
      </c>
      <c r="B1772" s="97" t="s">
        <v>29</v>
      </c>
      <c r="C1772" s="111" t="s">
        <v>4598</v>
      </c>
      <c r="D1772" s="96" t="s">
        <v>466</v>
      </c>
      <c r="E1772" s="96" t="s">
        <v>467</v>
      </c>
      <c r="F1772" s="109" t="s">
        <v>4389</v>
      </c>
      <c r="G1772" s="110">
        <v>292.11</v>
      </c>
      <c r="H1772" s="110">
        <v>292.11</v>
      </c>
      <c r="I1772" s="110">
        <v>292.11</v>
      </c>
      <c r="J1772" s="92"/>
      <c r="K1772" s="106"/>
      <c r="L1772" s="92"/>
      <c r="M1772" s="106"/>
      <c r="N1772" s="106"/>
      <c r="O1772" s="106"/>
      <c r="P1772" s="106"/>
      <c r="Q1772" s="106"/>
      <c r="R1772" s="106"/>
      <c r="S1772" s="106"/>
      <c r="T1772" s="106"/>
      <c r="U1772" s="106"/>
      <c r="V1772" s="106"/>
      <c r="W1772" s="106"/>
      <c r="X1772" s="106"/>
      <c r="Y1772" s="106"/>
      <c r="Z1772" s="106"/>
      <c r="AA1772" s="106"/>
      <c r="AB1772" s="106"/>
      <c r="AC1772" s="106"/>
      <c r="AD1772" s="106"/>
      <c r="AE1772" s="106"/>
      <c r="AF1772" s="106"/>
      <c r="AG1772" s="106"/>
      <c r="AH1772" s="106"/>
      <c r="AI1772" s="106"/>
      <c r="AJ1772" s="106"/>
      <c r="AK1772" s="106"/>
      <c r="AL1772" s="106"/>
      <c r="AM1772" s="106"/>
      <c r="AN1772" s="106"/>
      <c r="AO1772" s="106"/>
      <c r="AP1772" s="106"/>
      <c r="AQ1772" s="106"/>
      <c r="AR1772" s="106"/>
      <c r="AS1772" s="106"/>
      <c r="AT1772" s="106"/>
      <c r="AU1772" s="106"/>
      <c r="AV1772" s="106"/>
      <c r="AW1772" s="106"/>
      <c r="AX1772" s="106"/>
      <c r="AY1772" s="106"/>
      <c r="AZ1772" s="106"/>
      <c r="BA1772" s="106"/>
      <c r="BB1772" s="106"/>
      <c r="BC1772" s="106"/>
      <c r="BD1772" s="106"/>
      <c r="BE1772" s="106"/>
      <c r="BF1772" s="106"/>
      <c r="BG1772" s="106"/>
      <c r="BH1772" s="106"/>
      <c r="BI1772" s="106"/>
      <c r="BJ1772" s="106"/>
      <c r="BK1772" s="106"/>
      <c r="BL1772" s="106"/>
      <c r="BM1772" s="106"/>
      <c r="BN1772" s="106"/>
      <c r="BO1772" s="106"/>
      <c r="BP1772" s="106"/>
      <c r="BQ1772" s="106"/>
      <c r="BR1772" s="106"/>
      <c r="BS1772" s="106"/>
      <c r="BT1772" s="106"/>
      <c r="BU1772" s="106"/>
      <c r="BV1772" s="106"/>
      <c r="BW1772" s="106"/>
      <c r="BX1772" s="106"/>
      <c r="BY1772" s="106"/>
      <c r="BZ1772" s="106"/>
      <c r="CA1772" s="106"/>
      <c r="CB1772" s="106"/>
      <c r="CC1772" s="106"/>
      <c r="CD1772" s="106"/>
      <c r="CE1772" s="106"/>
      <c r="CF1772" s="106"/>
      <c r="CG1772" s="106"/>
      <c r="CH1772" s="106"/>
      <c r="CI1772" s="106"/>
      <c r="CJ1772" s="106"/>
      <c r="CK1772" s="106"/>
      <c r="CL1772" s="106"/>
      <c r="CM1772" s="106"/>
      <c r="CN1772" s="106"/>
      <c r="CO1772" s="106"/>
      <c r="CP1772" s="106"/>
      <c r="CQ1772" s="106"/>
      <c r="CR1772" s="106"/>
      <c r="CS1772" s="106"/>
      <c r="CT1772" s="106"/>
      <c r="CU1772" s="106"/>
      <c r="CV1772" s="106"/>
      <c r="CW1772" s="106"/>
      <c r="CX1772" s="106"/>
      <c r="CY1772" s="106"/>
      <c r="CZ1772" s="106"/>
      <c r="DA1772" s="106"/>
      <c r="DB1772" s="106"/>
      <c r="DC1772" s="106"/>
      <c r="DD1772" s="106"/>
      <c r="DE1772" s="106"/>
      <c r="DF1772" s="106"/>
      <c r="DG1772" s="106"/>
      <c r="DH1772" s="106"/>
      <c r="DI1772" s="106"/>
      <c r="DJ1772" s="106"/>
      <c r="DK1772" s="106"/>
      <c r="DL1772" s="106"/>
      <c r="DM1772" s="106"/>
      <c r="DN1772" s="106"/>
      <c r="DO1772" s="106"/>
      <c r="DP1772" s="106"/>
      <c r="DQ1772" s="106"/>
      <c r="DR1772" s="106"/>
      <c r="DS1772" s="106"/>
      <c r="DT1772" s="106"/>
      <c r="DU1772" s="106"/>
      <c r="DV1772" s="106"/>
      <c r="DW1772" s="106"/>
      <c r="DX1772" s="106"/>
      <c r="DY1772" s="106"/>
      <c r="DZ1772" s="106"/>
      <c r="EA1772" s="106"/>
      <c r="EB1772" s="106"/>
      <c r="EC1772" s="106"/>
      <c r="ED1772" s="106"/>
      <c r="EE1772" s="106"/>
      <c r="EF1772" s="106"/>
      <c r="EG1772" s="106"/>
      <c r="EH1772" s="106"/>
      <c r="EI1772" s="106"/>
      <c r="EJ1772" s="106"/>
      <c r="EK1772" s="106"/>
      <c r="EL1772" s="106"/>
      <c r="EM1772" s="106"/>
      <c r="EN1772" s="106"/>
      <c r="EO1772" s="106"/>
      <c r="EP1772" s="106"/>
      <c r="EQ1772" s="106"/>
      <c r="ER1772" s="106"/>
      <c r="ES1772" s="106"/>
      <c r="ET1772" s="106"/>
      <c r="EU1772" s="106"/>
      <c r="EV1772" s="106"/>
      <c r="EW1772" s="106"/>
      <c r="EX1772" s="106"/>
      <c r="EY1772" s="106"/>
      <c r="EZ1772" s="106"/>
      <c r="FA1772" s="106"/>
      <c r="FB1772" s="106"/>
      <c r="FC1772" s="106"/>
      <c r="FD1772" s="106"/>
      <c r="FE1772" s="106"/>
      <c r="FF1772" s="106"/>
      <c r="FG1772" s="106"/>
      <c r="FH1772" s="106"/>
      <c r="FI1772" s="106"/>
      <c r="FJ1772" s="106"/>
      <c r="FK1772" s="106"/>
      <c r="FL1772" s="106"/>
      <c r="FM1772" s="106"/>
      <c r="FN1772" s="106"/>
      <c r="FO1772" s="106"/>
      <c r="FP1772" s="106"/>
      <c r="FQ1772" s="106"/>
      <c r="FR1772" s="106"/>
      <c r="FS1772" s="106"/>
      <c r="FT1772" s="106"/>
      <c r="FU1772" s="106"/>
      <c r="FV1772" s="106"/>
      <c r="FW1772" s="106"/>
      <c r="FX1772" s="106"/>
      <c r="FY1772" s="106"/>
      <c r="FZ1772" s="106"/>
      <c r="GA1772" s="106"/>
      <c r="GB1772" s="106"/>
      <c r="GC1772" s="106"/>
      <c r="GD1772" s="106"/>
      <c r="GE1772" s="106"/>
      <c r="GF1772" s="106"/>
      <c r="GG1772" s="106"/>
      <c r="GH1772" s="106"/>
      <c r="GI1772" s="106"/>
      <c r="GJ1772" s="106"/>
      <c r="GK1772" s="106"/>
      <c r="GL1772" s="106"/>
      <c r="GM1772" s="106"/>
      <c r="GN1772" s="106"/>
      <c r="GO1772" s="106"/>
      <c r="GP1772" s="106"/>
      <c r="GQ1772" s="106"/>
      <c r="GR1772" s="106"/>
      <c r="GS1772" s="106"/>
      <c r="GT1772" s="106"/>
      <c r="GU1772" s="106"/>
      <c r="GV1772" s="106"/>
      <c r="GW1772" s="106"/>
      <c r="GX1772" s="106"/>
      <c r="GY1772" s="106"/>
      <c r="GZ1772" s="106"/>
      <c r="HA1772" s="106"/>
      <c r="HB1772" s="106"/>
      <c r="HC1772" s="106"/>
      <c r="HD1772" s="106"/>
      <c r="HE1772" s="106"/>
      <c r="HF1772" s="106"/>
      <c r="HG1772" s="106"/>
      <c r="HH1772" s="106"/>
      <c r="HI1772" s="106"/>
      <c r="HJ1772" s="106"/>
      <c r="HK1772" s="106"/>
      <c r="HL1772" s="106"/>
      <c r="HM1772" s="106"/>
      <c r="HN1772" s="106"/>
      <c r="HO1772" s="106"/>
      <c r="HP1772" s="106"/>
      <c r="HQ1772" s="106"/>
      <c r="HR1772" s="106"/>
      <c r="HS1772" s="106"/>
      <c r="HT1772" s="106"/>
      <c r="HU1772" s="106"/>
      <c r="HV1772" s="106"/>
    </row>
    <row r="1773" spans="1:230" s="107" customFormat="1" ht="45">
      <c r="A1773" s="96" t="s">
        <v>2865</v>
      </c>
      <c r="B1773" s="97">
        <v>4986163000146</v>
      </c>
      <c r="C1773" s="111" t="s">
        <v>4599</v>
      </c>
      <c r="D1773" s="96" t="s">
        <v>466</v>
      </c>
      <c r="E1773" s="96" t="s">
        <v>467</v>
      </c>
      <c r="F1773" s="109" t="s">
        <v>4390</v>
      </c>
      <c r="G1773" s="110">
        <v>48923.86</v>
      </c>
      <c r="H1773" s="110">
        <v>0</v>
      </c>
      <c r="I1773" s="110">
        <v>0</v>
      </c>
      <c r="J1773" s="92"/>
      <c r="K1773" s="106"/>
      <c r="L1773" s="92"/>
      <c r="M1773" s="106"/>
      <c r="N1773" s="106"/>
      <c r="O1773" s="106"/>
      <c r="P1773" s="106"/>
      <c r="Q1773" s="106"/>
      <c r="R1773" s="106"/>
      <c r="S1773" s="106"/>
      <c r="T1773" s="106"/>
      <c r="U1773" s="106"/>
      <c r="V1773" s="106"/>
      <c r="W1773" s="106"/>
      <c r="X1773" s="106"/>
      <c r="Y1773" s="106"/>
      <c r="Z1773" s="106"/>
      <c r="AA1773" s="106"/>
      <c r="AB1773" s="106"/>
      <c r="AC1773" s="106"/>
      <c r="AD1773" s="106"/>
      <c r="AE1773" s="106"/>
      <c r="AF1773" s="106"/>
      <c r="AG1773" s="106"/>
      <c r="AH1773" s="106"/>
      <c r="AI1773" s="106"/>
      <c r="AJ1773" s="106"/>
      <c r="AK1773" s="106"/>
      <c r="AL1773" s="106"/>
      <c r="AM1773" s="106"/>
      <c r="AN1773" s="106"/>
      <c r="AO1773" s="106"/>
      <c r="AP1773" s="106"/>
      <c r="AQ1773" s="106"/>
      <c r="AR1773" s="106"/>
      <c r="AS1773" s="106"/>
      <c r="AT1773" s="106"/>
      <c r="AU1773" s="106"/>
      <c r="AV1773" s="106"/>
      <c r="AW1773" s="106"/>
      <c r="AX1773" s="106"/>
      <c r="AY1773" s="106"/>
      <c r="AZ1773" s="106"/>
      <c r="BA1773" s="106"/>
      <c r="BB1773" s="106"/>
      <c r="BC1773" s="106"/>
      <c r="BD1773" s="106"/>
      <c r="BE1773" s="106"/>
      <c r="BF1773" s="106"/>
      <c r="BG1773" s="106"/>
      <c r="BH1773" s="106"/>
      <c r="BI1773" s="106"/>
      <c r="BJ1773" s="106"/>
      <c r="BK1773" s="106"/>
      <c r="BL1773" s="106"/>
      <c r="BM1773" s="106"/>
      <c r="BN1773" s="106"/>
      <c r="BO1773" s="106"/>
      <c r="BP1773" s="106"/>
      <c r="BQ1773" s="106"/>
      <c r="BR1773" s="106"/>
      <c r="BS1773" s="106"/>
      <c r="BT1773" s="106"/>
      <c r="BU1773" s="106"/>
      <c r="BV1773" s="106"/>
      <c r="BW1773" s="106"/>
      <c r="BX1773" s="106"/>
      <c r="BY1773" s="106"/>
      <c r="BZ1773" s="106"/>
      <c r="CA1773" s="106"/>
      <c r="CB1773" s="106"/>
      <c r="CC1773" s="106"/>
      <c r="CD1773" s="106"/>
      <c r="CE1773" s="106"/>
      <c r="CF1773" s="106"/>
      <c r="CG1773" s="106"/>
      <c r="CH1773" s="106"/>
      <c r="CI1773" s="106"/>
      <c r="CJ1773" s="106"/>
      <c r="CK1773" s="106"/>
      <c r="CL1773" s="106"/>
      <c r="CM1773" s="106"/>
      <c r="CN1773" s="106"/>
      <c r="CO1773" s="106"/>
      <c r="CP1773" s="106"/>
      <c r="CQ1773" s="106"/>
      <c r="CR1773" s="106"/>
      <c r="CS1773" s="106"/>
      <c r="CT1773" s="106"/>
      <c r="CU1773" s="106"/>
      <c r="CV1773" s="106"/>
      <c r="CW1773" s="106"/>
      <c r="CX1773" s="106"/>
      <c r="CY1773" s="106"/>
      <c r="CZ1773" s="106"/>
      <c r="DA1773" s="106"/>
      <c r="DB1773" s="106"/>
      <c r="DC1773" s="106"/>
      <c r="DD1773" s="106"/>
      <c r="DE1773" s="106"/>
      <c r="DF1773" s="106"/>
      <c r="DG1773" s="106"/>
      <c r="DH1773" s="106"/>
      <c r="DI1773" s="106"/>
      <c r="DJ1773" s="106"/>
      <c r="DK1773" s="106"/>
      <c r="DL1773" s="106"/>
      <c r="DM1773" s="106"/>
      <c r="DN1773" s="106"/>
      <c r="DO1773" s="106"/>
      <c r="DP1773" s="106"/>
      <c r="DQ1773" s="106"/>
      <c r="DR1773" s="106"/>
      <c r="DS1773" s="106"/>
      <c r="DT1773" s="106"/>
      <c r="DU1773" s="106"/>
      <c r="DV1773" s="106"/>
      <c r="DW1773" s="106"/>
      <c r="DX1773" s="106"/>
      <c r="DY1773" s="106"/>
      <c r="DZ1773" s="106"/>
      <c r="EA1773" s="106"/>
      <c r="EB1773" s="106"/>
      <c r="EC1773" s="106"/>
      <c r="ED1773" s="106"/>
      <c r="EE1773" s="106"/>
      <c r="EF1773" s="106"/>
      <c r="EG1773" s="106"/>
      <c r="EH1773" s="106"/>
      <c r="EI1773" s="106"/>
      <c r="EJ1773" s="106"/>
      <c r="EK1773" s="106"/>
      <c r="EL1773" s="106"/>
      <c r="EM1773" s="106"/>
      <c r="EN1773" s="106"/>
      <c r="EO1773" s="106"/>
      <c r="EP1773" s="106"/>
      <c r="EQ1773" s="106"/>
      <c r="ER1773" s="106"/>
      <c r="ES1773" s="106"/>
      <c r="ET1773" s="106"/>
      <c r="EU1773" s="106"/>
      <c r="EV1773" s="106"/>
      <c r="EW1773" s="106"/>
      <c r="EX1773" s="106"/>
      <c r="EY1773" s="106"/>
      <c r="EZ1773" s="106"/>
      <c r="FA1773" s="106"/>
      <c r="FB1773" s="106"/>
      <c r="FC1773" s="106"/>
      <c r="FD1773" s="106"/>
      <c r="FE1773" s="106"/>
      <c r="FF1773" s="106"/>
      <c r="FG1773" s="106"/>
      <c r="FH1773" s="106"/>
      <c r="FI1773" s="106"/>
      <c r="FJ1773" s="106"/>
      <c r="FK1773" s="106"/>
      <c r="FL1773" s="106"/>
      <c r="FM1773" s="106"/>
      <c r="FN1773" s="106"/>
      <c r="FO1773" s="106"/>
      <c r="FP1773" s="106"/>
      <c r="FQ1773" s="106"/>
      <c r="FR1773" s="106"/>
      <c r="FS1773" s="106"/>
      <c r="FT1773" s="106"/>
      <c r="FU1773" s="106"/>
      <c r="FV1773" s="106"/>
      <c r="FW1773" s="106"/>
      <c r="FX1773" s="106"/>
      <c r="FY1773" s="106"/>
      <c r="FZ1773" s="106"/>
      <c r="GA1773" s="106"/>
      <c r="GB1773" s="106"/>
      <c r="GC1773" s="106"/>
      <c r="GD1773" s="106"/>
      <c r="GE1773" s="106"/>
      <c r="GF1773" s="106"/>
      <c r="GG1773" s="106"/>
      <c r="GH1773" s="106"/>
      <c r="GI1773" s="106"/>
      <c r="GJ1773" s="106"/>
      <c r="GK1773" s="106"/>
      <c r="GL1773" s="106"/>
      <c r="GM1773" s="106"/>
      <c r="GN1773" s="106"/>
      <c r="GO1773" s="106"/>
      <c r="GP1773" s="106"/>
      <c r="GQ1773" s="106"/>
      <c r="GR1773" s="106"/>
      <c r="GS1773" s="106"/>
      <c r="GT1773" s="106"/>
      <c r="GU1773" s="106"/>
      <c r="GV1773" s="106"/>
      <c r="GW1773" s="106"/>
      <c r="GX1773" s="106"/>
      <c r="GY1773" s="106"/>
      <c r="GZ1773" s="106"/>
      <c r="HA1773" s="106"/>
      <c r="HB1773" s="106"/>
      <c r="HC1773" s="106"/>
      <c r="HD1773" s="106"/>
      <c r="HE1773" s="106"/>
      <c r="HF1773" s="106"/>
      <c r="HG1773" s="106"/>
      <c r="HH1773" s="106"/>
      <c r="HI1773" s="106"/>
      <c r="HJ1773" s="106"/>
      <c r="HK1773" s="106"/>
      <c r="HL1773" s="106"/>
      <c r="HM1773" s="106"/>
      <c r="HN1773" s="106"/>
      <c r="HO1773" s="106"/>
      <c r="HP1773" s="106"/>
      <c r="HQ1773" s="106"/>
      <c r="HR1773" s="106"/>
      <c r="HS1773" s="106"/>
      <c r="HT1773" s="106"/>
      <c r="HU1773" s="106"/>
      <c r="HV1773" s="106"/>
    </row>
    <row r="1774" spans="1:230" s="107" customFormat="1" ht="45">
      <c r="A1774" s="96" t="s">
        <v>2865</v>
      </c>
      <c r="B1774" s="97">
        <v>4986163000146</v>
      </c>
      <c r="C1774" s="111" t="s">
        <v>4600</v>
      </c>
      <c r="D1774" s="96" t="s">
        <v>466</v>
      </c>
      <c r="E1774" s="96" t="s">
        <v>467</v>
      </c>
      <c r="F1774" s="109" t="s">
        <v>4391</v>
      </c>
      <c r="G1774" s="110">
        <v>4624.55</v>
      </c>
      <c r="H1774" s="110">
        <v>0</v>
      </c>
      <c r="I1774" s="110">
        <v>0</v>
      </c>
      <c r="J1774" s="92"/>
      <c r="K1774" s="106"/>
      <c r="L1774" s="92"/>
      <c r="M1774" s="106"/>
      <c r="N1774" s="106"/>
      <c r="O1774" s="106"/>
      <c r="P1774" s="106"/>
      <c r="Q1774" s="106"/>
      <c r="R1774" s="106"/>
      <c r="S1774" s="106"/>
      <c r="T1774" s="106"/>
      <c r="U1774" s="106"/>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6"/>
      <c r="AX1774" s="106"/>
      <c r="AY1774" s="106"/>
      <c r="AZ1774" s="106"/>
      <c r="BA1774" s="106"/>
      <c r="BB1774" s="106"/>
      <c r="BC1774" s="106"/>
      <c r="BD1774" s="106"/>
      <c r="BE1774" s="106"/>
      <c r="BF1774" s="106"/>
      <c r="BG1774" s="106"/>
      <c r="BH1774" s="106"/>
      <c r="BI1774" s="106"/>
      <c r="BJ1774" s="106"/>
      <c r="BK1774" s="106"/>
      <c r="BL1774" s="106"/>
      <c r="BM1774" s="106"/>
      <c r="BN1774" s="106"/>
      <c r="BO1774" s="106"/>
      <c r="BP1774" s="106"/>
      <c r="BQ1774" s="106"/>
      <c r="BR1774" s="106"/>
      <c r="BS1774" s="106"/>
      <c r="BT1774" s="106"/>
      <c r="BU1774" s="106"/>
      <c r="BV1774" s="106"/>
      <c r="BW1774" s="106"/>
      <c r="BX1774" s="106"/>
      <c r="BY1774" s="106"/>
      <c r="BZ1774" s="106"/>
      <c r="CA1774" s="106"/>
      <c r="CB1774" s="106"/>
      <c r="CC1774" s="106"/>
      <c r="CD1774" s="106"/>
      <c r="CE1774" s="106"/>
      <c r="CF1774" s="106"/>
      <c r="CG1774" s="106"/>
      <c r="CH1774" s="106"/>
      <c r="CI1774" s="106"/>
      <c r="CJ1774" s="106"/>
      <c r="CK1774" s="106"/>
      <c r="CL1774" s="106"/>
      <c r="CM1774" s="106"/>
      <c r="CN1774" s="106"/>
      <c r="CO1774" s="106"/>
      <c r="CP1774" s="106"/>
      <c r="CQ1774" s="106"/>
      <c r="CR1774" s="106"/>
      <c r="CS1774" s="106"/>
      <c r="CT1774" s="106"/>
      <c r="CU1774" s="106"/>
      <c r="CV1774" s="106"/>
      <c r="CW1774" s="106"/>
      <c r="CX1774" s="106"/>
      <c r="CY1774" s="106"/>
      <c r="CZ1774" s="106"/>
      <c r="DA1774" s="106"/>
      <c r="DB1774" s="106"/>
      <c r="DC1774" s="106"/>
      <c r="DD1774" s="106"/>
      <c r="DE1774" s="106"/>
      <c r="DF1774" s="106"/>
      <c r="DG1774" s="106"/>
      <c r="DH1774" s="106"/>
      <c r="DI1774" s="106"/>
      <c r="DJ1774" s="106"/>
      <c r="DK1774" s="106"/>
      <c r="DL1774" s="106"/>
      <c r="DM1774" s="106"/>
      <c r="DN1774" s="106"/>
      <c r="DO1774" s="106"/>
      <c r="DP1774" s="106"/>
      <c r="DQ1774" s="106"/>
      <c r="DR1774" s="106"/>
      <c r="DS1774" s="106"/>
      <c r="DT1774" s="106"/>
      <c r="DU1774" s="106"/>
      <c r="DV1774" s="106"/>
      <c r="DW1774" s="106"/>
      <c r="DX1774" s="106"/>
      <c r="DY1774" s="106"/>
      <c r="DZ1774" s="106"/>
      <c r="EA1774" s="106"/>
      <c r="EB1774" s="106"/>
      <c r="EC1774" s="106"/>
      <c r="ED1774" s="106"/>
      <c r="EE1774" s="106"/>
      <c r="EF1774" s="106"/>
      <c r="EG1774" s="106"/>
      <c r="EH1774" s="106"/>
      <c r="EI1774" s="106"/>
      <c r="EJ1774" s="106"/>
      <c r="EK1774" s="106"/>
      <c r="EL1774" s="106"/>
      <c r="EM1774" s="106"/>
      <c r="EN1774" s="106"/>
      <c r="EO1774" s="106"/>
      <c r="EP1774" s="106"/>
      <c r="EQ1774" s="106"/>
      <c r="ER1774" s="106"/>
      <c r="ES1774" s="106"/>
      <c r="ET1774" s="106"/>
      <c r="EU1774" s="106"/>
      <c r="EV1774" s="106"/>
      <c r="EW1774" s="106"/>
      <c r="EX1774" s="106"/>
      <c r="EY1774" s="106"/>
      <c r="EZ1774" s="106"/>
      <c r="FA1774" s="106"/>
      <c r="FB1774" s="106"/>
      <c r="FC1774" s="106"/>
      <c r="FD1774" s="106"/>
      <c r="FE1774" s="106"/>
      <c r="FF1774" s="106"/>
      <c r="FG1774" s="106"/>
      <c r="FH1774" s="106"/>
      <c r="FI1774" s="106"/>
      <c r="FJ1774" s="106"/>
      <c r="FK1774" s="106"/>
      <c r="FL1774" s="106"/>
      <c r="FM1774" s="106"/>
      <c r="FN1774" s="106"/>
      <c r="FO1774" s="106"/>
      <c r="FP1774" s="106"/>
      <c r="FQ1774" s="106"/>
      <c r="FR1774" s="106"/>
      <c r="FS1774" s="106"/>
      <c r="FT1774" s="106"/>
      <c r="FU1774" s="106"/>
      <c r="FV1774" s="106"/>
      <c r="FW1774" s="106"/>
      <c r="FX1774" s="106"/>
      <c r="FY1774" s="106"/>
      <c r="FZ1774" s="106"/>
      <c r="GA1774" s="106"/>
      <c r="GB1774" s="106"/>
      <c r="GC1774" s="106"/>
      <c r="GD1774" s="106"/>
      <c r="GE1774" s="106"/>
      <c r="GF1774" s="106"/>
      <c r="GG1774" s="106"/>
      <c r="GH1774" s="106"/>
      <c r="GI1774" s="106"/>
      <c r="GJ1774" s="106"/>
      <c r="GK1774" s="106"/>
      <c r="GL1774" s="106"/>
      <c r="GM1774" s="106"/>
      <c r="GN1774" s="106"/>
      <c r="GO1774" s="106"/>
      <c r="GP1774" s="106"/>
      <c r="GQ1774" s="106"/>
      <c r="GR1774" s="106"/>
      <c r="GS1774" s="106"/>
      <c r="GT1774" s="106"/>
      <c r="GU1774" s="106"/>
      <c r="GV1774" s="106"/>
      <c r="GW1774" s="106"/>
      <c r="GX1774" s="106"/>
      <c r="GY1774" s="106"/>
      <c r="GZ1774" s="106"/>
      <c r="HA1774" s="106"/>
      <c r="HB1774" s="106"/>
      <c r="HC1774" s="106"/>
      <c r="HD1774" s="106"/>
      <c r="HE1774" s="106"/>
      <c r="HF1774" s="106"/>
      <c r="HG1774" s="106"/>
      <c r="HH1774" s="106"/>
      <c r="HI1774" s="106"/>
      <c r="HJ1774" s="106"/>
      <c r="HK1774" s="106"/>
      <c r="HL1774" s="106"/>
      <c r="HM1774" s="106"/>
      <c r="HN1774" s="106"/>
      <c r="HO1774" s="106"/>
      <c r="HP1774" s="106"/>
      <c r="HQ1774" s="106"/>
      <c r="HR1774" s="106"/>
      <c r="HS1774" s="106"/>
      <c r="HT1774" s="106"/>
      <c r="HU1774" s="106"/>
      <c r="HV1774" s="106"/>
    </row>
    <row r="1775" spans="1:230" s="107" customFormat="1" ht="75">
      <c r="A1775" s="96" t="s">
        <v>28</v>
      </c>
      <c r="B1775" s="97" t="s">
        <v>29</v>
      </c>
      <c r="C1775" s="111" t="s">
        <v>4601</v>
      </c>
      <c r="D1775" s="96" t="s">
        <v>466</v>
      </c>
      <c r="E1775" s="96" t="s">
        <v>467</v>
      </c>
      <c r="F1775" s="109" t="s">
        <v>4392</v>
      </c>
      <c r="G1775" s="110">
        <v>3370.03</v>
      </c>
      <c r="H1775" s="110">
        <v>3370.03</v>
      </c>
      <c r="I1775" s="110">
        <v>3370.03</v>
      </c>
      <c r="J1775" s="92"/>
      <c r="K1775" s="106"/>
      <c r="L1775" s="92"/>
      <c r="M1775" s="106"/>
      <c r="N1775" s="106"/>
      <c r="O1775" s="106"/>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W1775" s="106"/>
      <c r="AX1775" s="106"/>
      <c r="AY1775" s="106"/>
      <c r="AZ1775" s="106"/>
      <c r="BA1775" s="106"/>
      <c r="BB1775" s="106"/>
      <c r="BC1775" s="106"/>
      <c r="BD1775" s="106"/>
      <c r="BE1775" s="106"/>
      <c r="BF1775" s="106"/>
      <c r="BG1775" s="106"/>
      <c r="BH1775" s="106"/>
      <c r="BI1775" s="106"/>
      <c r="BJ1775" s="106"/>
      <c r="BK1775" s="106"/>
      <c r="BL1775" s="106"/>
      <c r="BM1775" s="106"/>
      <c r="BN1775" s="106"/>
      <c r="BO1775" s="106"/>
      <c r="BP1775" s="106"/>
      <c r="BQ1775" s="106"/>
      <c r="BR1775" s="106"/>
      <c r="BS1775" s="106"/>
      <c r="BT1775" s="106"/>
      <c r="BU1775" s="106"/>
      <c r="BV1775" s="106"/>
      <c r="BW1775" s="106"/>
      <c r="BX1775" s="106"/>
      <c r="BY1775" s="106"/>
      <c r="BZ1775" s="106"/>
      <c r="CA1775" s="106"/>
      <c r="CB1775" s="106"/>
      <c r="CC1775" s="106"/>
      <c r="CD1775" s="106"/>
      <c r="CE1775" s="106"/>
      <c r="CF1775" s="106"/>
      <c r="CG1775" s="106"/>
      <c r="CH1775" s="106"/>
      <c r="CI1775" s="106"/>
      <c r="CJ1775" s="106"/>
      <c r="CK1775" s="106"/>
      <c r="CL1775" s="106"/>
      <c r="CM1775" s="106"/>
      <c r="CN1775" s="106"/>
      <c r="CO1775" s="106"/>
      <c r="CP1775" s="106"/>
      <c r="CQ1775" s="106"/>
      <c r="CR1775" s="106"/>
      <c r="CS1775" s="106"/>
      <c r="CT1775" s="106"/>
      <c r="CU1775" s="106"/>
      <c r="CV1775" s="106"/>
      <c r="CW1775" s="106"/>
      <c r="CX1775" s="106"/>
      <c r="CY1775" s="106"/>
      <c r="CZ1775" s="106"/>
      <c r="DA1775" s="106"/>
      <c r="DB1775" s="106"/>
      <c r="DC1775" s="106"/>
      <c r="DD1775" s="106"/>
      <c r="DE1775" s="106"/>
      <c r="DF1775" s="106"/>
      <c r="DG1775" s="106"/>
      <c r="DH1775" s="106"/>
      <c r="DI1775" s="106"/>
      <c r="DJ1775" s="106"/>
      <c r="DK1775" s="106"/>
      <c r="DL1775" s="106"/>
      <c r="DM1775" s="106"/>
      <c r="DN1775" s="106"/>
      <c r="DO1775" s="106"/>
      <c r="DP1775" s="106"/>
      <c r="DQ1775" s="106"/>
      <c r="DR1775" s="106"/>
      <c r="DS1775" s="106"/>
      <c r="DT1775" s="106"/>
      <c r="DU1775" s="106"/>
      <c r="DV1775" s="106"/>
      <c r="DW1775" s="106"/>
      <c r="DX1775" s="106"/>
      <c r="DY1775" s="106"/>
      <c r="DZ1775" s="106"/>
      <c r="EA1775" s="106"/>
      <c r="EB1775" s="106"/>
      <c r="EC1775" s="106"/>
      <c r="ED1775" s="106"/>
      <c r="EE1775" s="106"/>
      <c r="EF1775" s="106"/>
      <c r="EG1775" s="106"/>
      <c r="EH1775" s="106"/>
      <c r="EI1775" s="106"/>
      <c r="EJ1775" s="106"/>
      <c r="EK1775" s="106"/>
      <c r="EL1775" s="106"/>
      <c r="EM1775" s="106"/>
      <c r="EN1775" s="106"/>
      <c r="EO1775" s="106"/>
      <c r="EP1775" s="106"/>
      <c r="EQ1775" s="106"/>
      <c r="ER1775" s="106"/>
      <c r="ES1775" s="106"/>
      <c r="ET1775" s="106"/>
      <c r="EU1775" s="106"/>
      <c r="EV1775" s="106"/>
      <c r="EW1775" s="106"/>
      <c r="EX1775" s="106"/>
      <c r="EY1775" s="106"/>
      <c r="EZ1775" s="106"/>
      <c r="FA1775" s="106"/>
      <c r="FB1775" s="106"/>
      <c r="FC1775" s="106"/>
      <c r="FD1775" s="106"/>
      <c r="FE1775" s="106"/>
      <c r="FF1775" s="106"/>
      <c r="FG1775" s="106"/>
      <c r="FH1775" s="106"/>
      <c r="FI1775" s="106"/>
      <c r="FJ1775" s="106"/>
      <c r="FK1775" s="106"/>
      <c r="FL1775" s="106"/>
      <c r="FM1775" s="106"/>
      <c r="FN1775" s="106"/>
      <c r="FO1775" s="106"/>
      <c r="FP1775" s="106"/>
      <c r="FQ1775" s="106"/>
      <c r="FR1775" s="106"/>
      <c r="FS1775" s="106"/>
      <c r="FT1775" s="106"/>
      <c r="FU1775" s="106"/>
      <c r="FV1775" s="106"/>
      <c r="FW1775" s="106"/>
      <c r="FX1775" s="106"/>
      <c r="FY1775" s="106"/>
      <c r="FZ1775" s="106"/>
      <c r="GA1775" s="106"/>
      <c r="GB1775" s="106"/>
      <c r="GC1775" s="106"/>
      <c r="GD1775" s="106"/>
      <c r="GE1775" s="106"/>
      <c r="GF1775" s="106"/>
      <c r="GG1775" s="106"/>
      <c r="GH1775" s="106"/>
      <c r="GI1775" s="106"/>
      <c r="GJ1775" s="106"/>
      <c r="GK1775" s="106"/>
      <c r="GL1775" s="106"/>
      <c r="GM1775" s="106"/>
      <c r="GN1775" s="106"/>
      <c r="GO1775" s="106"/>
      <c r="GP1775" s="106"/>
      <c r="GQ1775" s="106"/>
      <c r="GR1775" s="106"/>
      <c r="GS1775" s="106"/>
      <c r="GT1775" s="106"/>
      <c r="GU1775" s="106"/>
      <c r="GV1775" s="106"/>
      <c r="GW1775" s="106"/>
      <c r="GX1775" s="106"/>
      <c r="GY1775" s="106"/>
      <c r="GZ1775" s="106"/>
      <c r="HA1775" s="106"/>
      <c r="HB1775" s="106"/>
      <c r="HC1775" s="106"/>
      <c r="HD1775" s="106"/>
      <c r="HE1775" s="106"/>
      <c r="HF1775" s="106"/>
      <c r="HG1775" s="106"/>
      <c r="HH1775" s="106"/>
      <c r="HI1775" s="106"/>
      <c r="HJ1775" s="106"/>
      <c r="HK1775" s="106"/>
      <c r="HL1775" s="106"/>
      <c r="HM1775" s="106"/>
      <c r="HN1775" s="106"/>
      <c r="HO1775" s="106"/>
      <c r="HP1775" s="106"/>
      <c r="HQ1775" s="106"/>
      <c r="HR1775" s="106"/>
      <c r="HS1775" s="106"/>
      <c r="HT1775" s="106"/>
      <c r="HU1775" s="106"/>
      <c r="HV1775" s="106"/>
    </row>
    <row r="1776" spans="1:230" s="107" customFormat="1" ht="45">
      <c r="A1776" s="96" t="s">
        <v>28</v>
      </c>
      <c r="B1776" s="97" t="s">
        <v>29</v>
      </c>
      <c r="C1776" s="111" t="s">
        <v>4602</v>
      </c>
      <c r="D1776" s="96" t="s">
        <v>466</v>
      </c>
      <c r="E1776" s="96" t="s">
        <v>467</v>
      </c>
      <c r="F1776" s="109" t="s">
        <v>4393</v>
      </c>
      <c r="G1776" s="110">
        <v>3340.82</v>
      </c>
      <c r="H1776" s="110">
        <v>3340.82</v>
      </c>
      <c r="I1776" s="110">
        <v>3340.82</v>
      </c>
      <c r="J1776" s="92"/>
      <c r="K1776" s="106"/>
      <c r="L1776" s="92"/>
      <c r="M1776" s="106"/>
      <c r="N1776" s="106"/>
      <c r="O1776" s="106"/>
      <c r="P1776" s="106"/>
      <c r="Q1776" s="106"/>
      <c r="R1776" s="106"/>
      <c r="S1776" s="106"/>
      <c r="T1776" s="106"/>
      <c r="U1776" s="106"/>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W1776" s="106"/>
      <c r="AX1776" s="106"/>
      <c r="AY1776" s="106"/>
      <c r="AZ1776" s="106"/>
      <c r="BA1776" s="106"/>
      <c r="BB1776" s="106"/>
      <c r="BC1776" s="106"/>
      <c r="BD1776" s="106"/>
      <c r="BE1776" s="106"/>
      <c r="BF1776" s="106"/>
      <c r="BG1776" s="106"/>
      <c r="BH1776" s="106"/>
      <c r="BI1776" s="106"/>
      <c r="BJ1776" s="106"/>
      <c r="BK1776" s="106"/>
      <c r="BL1776" s="106"/>
      <c r="BM1776" s="106"/>
      <c r="BN1776" s="106"/>
      <c r="BO1776" s="106"/>
      <c r="BP1776" s="106"/>
      <c r="BQ1776" s="106"/>
      <c r="BR1776" s="106"/>
      <c r="BS1776" s="106"/>
      <c r="BT1776" s="106"/>
      <c r="BU1776" s="106"/>
      <c r="BV1776" s="106"/>
      <c r="BW1776" s="106"/>
      <c r="BX1776" s="106"/>
      <c r="BY1776" s="106"/>
      <c r="BZ1776" s="106"/>
      <c r="CA1776" s="106"/>
      <c r="CB1776" s="106"/>
      <c r="CC1776" s="106"/>
      <c r="CD1776" s="106"/>
      <c r="CE1776" s="106"/>
      <c r="CF1776" s="106"/>
      <c r="CG1776" s="106"/>
      <c r="CH1776" s="106"/>
      <c r="CI1776" s="106"/>
      <c r="CJ1776" s="106"/>
      <c r="CK1776" s="106"/>
      <c r="CL1776" s="106"/>
      <c r="CM1776" s="106"/>
      <c r="CN1776" s="106"/>
      <c r="CO1776" s="106"/>
      <c r="CP1776" s="106"/>
      <c r="CQ1776" s="106"/>
      <c r="CR1776" s="106"/>
      <c r="CS1776" s="106"/>
      <c r="CT1776" s="106"/>
      <c r="CU1776" s="106"/>
      <c r="CV1776" s="106"/>
      <c r="CW1776" s="106"/>
      <c r="CX1776" s="106"/>
      <c r="CY1776" s="106"/>
      <c r="CZ1776" s="106"/>
      <c r="DA1776" s="106"/>
      <c r="DB1776" s="106"/>
      <c r="DC1776" s="106"/>
      <c r="DD1776" s="106"/>
      <c r="DE1776" s="106"/>
      <c r="DF1776" s="106"/>
      <c r="DG1776" s="106"/>
      <c r="DH1776" s="106"/>
      <c r="DI1776" s="106"/>
      <c r="DJ1776" s="106"/>
      <c r="DK1776" s="106"/>
      <c r="DL1776" s="106"/>
      <c r="DM1776" s="106"/>
      <c r="DN1776" s="106"/>
      <c r="DO1776" s="106"/>
      <c r="DP1776" s="106"/>
      <c r="DQ1776" s="106"/>
      <c r="DR1776" s="106"/>
      <c r="DS1776" s="106"/>
      <c r="DT1776" s="106"/>
      <c r="DU1776" s="106"/>
      <c r="DV1776" s="106"/>
      <c r="DW1776" s="106"/>
      <c r="DX1776" s="106"/>
      <c r="DY1776" s="106"/>
      <c r="DZ1776" s="106"/>
      <c r="EA1776" s="106"/>
      <c r="EB1776" s="106"/>
      <c r="EC1776" s="106"/>
      <c r="ED1776" s="106"/>
      <c r="EE1776" s="106"/>
      <c r="EF1776" s="106"/>
      <c r="EG1776" s="106"/>
      <c r="EH1776" s="106"/>
      <c r="EI1776" s="106"/>
      <c r="EJ1776" s="106"/>
      <c r="EK1776" s="106"/>
      <c r="EL1776" s="106"/>
      <c r="EM1776" s="106"/>
      <c r="EN1776" s="106"/>
      <c r="EO1776" s="106"/>
      <c r="EP1776" s="106"/>
      <c r="EQ1776" s="106"/>
      <c r="ER1776" s="106"/>
      <c r="ES1776" s="106"/>
      <c r="ET1776" s="106"/>
      <c r="EU1776" s="106"/>
      <c r="EV1776" s="106"/>
      <c r="EW1776" s="106"/>
      <c r="EX1776" s="106"/>
      <c r="EY1776" s="106"/>
      <c r="EZ1776" s="106"/>
      <c r="FA1776" s="106"/>
      <c r="FB1776" s="106"/>
      <c r="FC1776" s="106"/>
      <c r="FD1776" s="106"/>
      <c r="FE1776" s="106"/>
      <c r="FF1776" s="106"/>
      <c r="FG1776" s="106"/>
      <c r="FH1776" s="106"/>
      <c r="FI1776" s="106"/>
      <c r="FJ1776" s="106"/>
      <c r="FK1776" s="106"/>
      <c r="FL1776" s="106"/>
      <c r="FM1776" s="106"/>
      <c r="FN1776" s="106"/>
      <c r="FO1776" s="106"/>
      <c r="FP1776" s="106"/>
      <c r="FQ1776" s="106"/>
      <c r="FR1776" s="106"/>
      <c r="FS1776" s="106"/>
      <c r="FT1776" s="106"/>
      <c r="FU1776" s="106"/>
      <c r="FV1776" s="106"/>
      <c r="FW1776" s="106"/>
      <c r="FX1776" s="106"/>
      <c r="FY1776" s="106"/>
      <c r="FZ1776" s="106"/>
      <c r="GA1776" s="106"/>
      <c r="GB1776" s="106"/>
      <c r="GC1776" s="106"/>
      <c r="GD1776" s="106"/>
      <c r="GE1776" s="106"/>
      <c r="GF1776" s="106"/>
      <c r="GG1776" s="106"/>
      <c r="GH1776" s="106"/>
      <c r="GI1776" s="106"/>
      <c r="GJ1776" s="106"/>
      <c r="GK1776" s="106"/>
      <c r="GL1776" s="106"/>
      <c r="GM1776" s="106"/>
      <c r="GN1776" s="106"/>
      <c r="GO1776" s="106"/>
      <c r="GP1776" s="106"/>
      <c r="GQ1776" s="106"/>
      <c r="GR1776" s="106"/>
      <c r="GS1776" s="106"/>
      <c r="GT1776" s="106"/>
      <c r="GU1776" s="106"/>
      <c r="GV1776" s="106"/>
      <c r="GW1776" s="106"/>
      <c r="GX1776" s="106"/>
      <c r="GY1776" s="106"/>
      <c r="GZ1776" s="106"/>
      <c r="HA1776" s="106"/>
      <c r="HB1776" s="106"/>
      <c r="HC1776" s="106"/>
      <c r="HD1776" s="106"/>
      <c r="HE1776" s="106"/>
      <c r="HF1776" s="106"/>
      <c r="HG1776" s="106"/>
      <c r="HH1776" s="106"/>
      <c r="HI1776" s="106"/>
      <c r="HJ1776" s="106"/>
      <c r="HK1776" s="106"/>
      <c r="HL1776" s="106"/>
      <c r="HM1776" s="106"/>
      <c r="HN1776" s="106"/>
      <c r="HO1776" s="106"/>
      <c r="HP1776" s="106"/>
      <c r="HQ1776" s="106"/>
      <c r="HR1776" s="106"/>
      <c r="HS1776" s="106"/>
      <c r="HT1776" s="106"/>
      <c r="HU1776" s="106"/>
      <c r="HV1776" s="106"/>
    </row>
    <row r="1777" spans="1:230" s="107" customFormat="1" ht="45">
      <c r="A1777" s="96" t="s">
        <v>28</v>
      </c>
      <c r="B1777" s="97" t="s">
        <v>29</v>
      </c>
      <c r="C1777" s="111" t="s">
        <v>4603</v>
      </c>
      <c r="D1777" s="96" t="s">
        <v>466</v>
      </c>
      <c r="E1777" s="96" t="s">
        <v>467</v>
      </c>
      <c r="F1777" s="109" t="s">
        <v>4394</v>
      </c>
      <c r="G1777" s="110">
        <v>412.7</v>
      </c>
      <c r="H1777" s="110">
        <v>412.7</v>
      </c>
      <c r="I1777" s="110">
        <v>412.7</v>
      </c>
      <c r="J1777" s="92"/>
      <c r="K1777" s="106"/>
      <c r="L1777" s="92"/>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S1777" s="106"/>
      <c r="AT1777" s="106"/>
      <c r="AU1777" s="106"/>
      <c r="AV1777" s="106"/>
      <c r="AW1777" s="106"/>
      <c r="AX1777" s="106"/>
      <c r="AY1777" s="106"/>
      <c r="AZ1777" s="106"/>
      <c r="BA1777" s="106"/>
      <c r="BB1777" s="106"/>
      <c r="BC1777" s="106"/>
      <c r="BD1777" s="106"/>
      <c r="BE1777" s="106"/>
      <c r="BF1777" s="106"/>
      <c r="BG1777" s="106"/>
      <c r="BH1777" s="106"/>
      <c r="BI1777" s="106"/>
      <c r="BJ1777" s="106"/>
      <c r="BK1777" s="106"/>
      <c r="BL1777" s="106"/>
      <c r="BM1777" s="106"/>
      <c r="BN1777" s="106"/>
      <c r="BO1777" s="106"/>
      <c r="BP1777" s="106"/>
      <c r="BQ1777" s="106"/>
      <c r="BR1777" s="106"/>
      <c r="BS1777" s="106"/>
      <c r="BT1777" s="106"/>
      <c r="BU1777" s="106"/>
      <c r="BV1777" s="106"/>
      <c r="BW1777" s="106"/>
      <c r="BX1777" s="106"/>
      <c r="BY1777" s="106"/>
      <c r="BZ1777" s="106"/>
      <c r="CA1777" s="106"/>
      <c r="CB1777" s="106"/>
      <c r="CC1777" s="106"/>
      <c r="CD1777" s="106"/>
      <c r="CE1777" s="106"/>
      <c r="CF1777" s="106"/>
      <c r="CG1777" s="106"/>
      <c r="CH1777" s="106"/>
      <c r="CI1777" s="106"/>
      <c r="CJ1777" s="106"/>
      <c r="CK1777" s="106"/>
      <c r="CL1777" s="106"/>
      <c r="CM1777" s="106"/>
      <c r="CN1777" s="106"/>
      <c r="CO1777" s="106"/>
      <c r="CP1777" s="106"/>
      <c r="CQ1777" s="106"/>
      <c r="CR1777" s="106"/>
      <c r="CS1777" s="106"/>
      <c r="CT1777" s="106"/>
      <c r="CU1777" s="106"/>
      <c r="CV1777" s="106"/>
      <c r="CW1777" s="106"/>
      <c r="CX1777" s="106"/>
      <c r="CY1777" s="106"/>
      <c r="CZ1777" s="106"/>
      <c r="DA1777" s="106"/>
      <c r="DB1777" s="106"/>
      <c r="DC1777" s="106"/>
      <c r="DD1777" s="106"/>
      <c r="DE1777" s="106"/>
      <c r="DF1777" s="106"/>
      <c r="DG1777" s="106"/>
      <c r="DH1777" s="106"/>
      <c r="DI1777" s="106"/>
      <c r="DJ1777" s="106"/>
      <c r="DK1777" s="106"/>
      <c r="DL1777" s="106"/>
      <c r="DM1777" s="106"/>
      <c r="DN1777" s="106"/>
      <c r="DO1777" s="106"/>
      <c r="DP1777" s="106"/>
      <c r="DQ1777" s="106"/>
      <c r="DR1777" s="106"/>
      <c r="DS1777" s="106"/>
      <c r="DT1777" s="106"/>
      <c r="DU1777" s="106"/>
      <c r="DV1777" s="106"/>
      <c r="DW1777" s="106"/>
      <c r="DX1777" s="106"/>
      <c r="DY1777" s="106"/>
      <c r="DZ1777" s="106"/>
      <c r="EA1777" s="106"/>
      <c r="EB1777" s="106"/>
      <c r="EC1777" s="106"/>
      <c r="ED1777" s="106"/>
      <c r="EE1777" s="106"/>
      <c r="EF1777" s="106"/>
      <c r="EG1777" s="106"/>
      <c r="EH1777" s="106"/>
      <c r="EI1777" s="106"/>
      <c r="EJ1777" s="106"/>
      <c r="EK1777" s="106"/>
      <c r="EL1777" s="106"/>
      <c r="EM1777" s="106"/>
      <c r="EN1777" s="106"/>
      <c r="EO1777" s="106"/>
      <c r="EP1777" s="106"/>
      <c r="EQ1777" s="106"/>
      <c r="ER1777" s="106"/>
      <c r="ES1777" s="106"/>
      <c r="ET1777" s="106"/>
      <c r="EU1777" s="106"/>
      <c r="EV1777" s="106"/>
      <c r="EW1777" s="106"/>
      <c r="EX1777" s="106"/>
      <c r="EY1777" s="106"/>
      <c r="EZ1777" s="106"/>
      <c r="FA1777" s="106"/>
      <c r="FB1777" s="106"/>
      <c r="FC1777" s="106"/>
      <c r="FD1777" s="106"/>
      <c r="FE1777" s="106"/>
      <c r="FF1777" s="106"/>
      <c r="FG1777" s="106"/>
      <c r="FH1777" s="106"/>
      <c r="FI1777" s="106"/>
      <c r="FJ1777" s="106"/>
      <c r="FK1777" s="106"/>
      <c r="FL1777" s="106"/>
      <c r="FM1777" s="106"/>
      <c r="FN1777" s="106"/>
      <c r="FO1777" s="106"/>
      <c r="FP1777" s="106"/>
      <c r="FQ1777" s="106"/>
      <c r="FR1777" s="106"/>
      <c r="FS1777" s="106"/>
      <c r="FT1777" s="106"/>
      <c r="FU1777" s="106"/>
      <c r="FV1777" s="106"/>
      <c r="FW1777" s="106"/>
      <c r="FX1777" s="106"/>
      <c r="FY1777" s="106"/>
      <c r="FZ1777" s="106"/>
      <c r="GA1777" s="106"/>
      <c r="GB1777" s="106"/>
      <c r="GC1777" s="106"/>
      <c r="GD1777" s="106"/>
      <c r="GE1777" s="106"/>
      <c r="GF1777" s="106"/>
      <c r="GG1777" s="106"/>
      <c r="GH1777" s="106"/>
      <c r="GI1777" s="106"/>
      <c r="GJ1777" s="106"/>
      <c r="GK1777" s="106"/>
      <c r="GL1777" s="106"/>
      <c r="GM1777" s="106"/>
      <c r="GN1777" s="106"/>
      <c r="GO1777" s="106"/>
      <c r="GP1777" s="106"/>
      <c r="GQ1777" s="106"/>
      <c r="GR1777" s="106"/>
      <c r="GS1777" s="106"/>
      <c r="GT1777" s="106"/>
      <c r="GU1777" s="106"/>
      <c r="GV1777" s="106"/>
      <c r="GW1777" s="106"/>
      <c r="GX1777" s="106"/>
      <c r="GY1777" s="106"/>
      <c r="GZ1777" s="106"/>
      <c r="HA1777" s="106"/>
      <c r="HB1777" s="106"/>
      <c r="HC1777" s="106"/>
      <c r="HD1777" s="106"/>
      <c r="HE1777" s="106"/>
      <c r="HF1777" s="106"/>
      <c r="HG1777" s="106"/>
      <c r="HH1777" s="106"/>
      <c r="HI1777" s="106"/>
      <c r="HJ1777" s="106"/>
      <c r="HK1777" s="106"/>
      <c r="HL1777" s="106"/>
      <c r="HM1777" s="106"/>
      <c r="HN1777" s="106"/>
      <c r="HO1777" s="106"/>
      <c r="HP1777" s="106"/>
      <c r="HQ1777" s="106"/>
      <c r="HR1777" s="106"/>
      <c r="HS1777" s="106"/>
      <c r="HT1777" s="106"/>
      <c r="HU1777" s="106"/>
      <c r="HV1777" s="106"/>
    </row>
    <row r="1778" spans="1:230" s="107" customFormat="1" ht="45">
      <c r="A1778" s="96" t="s">
        <v>28</v>
      </c>
      <c r="B1778" s="97" t="s">
        <v>29</v>
      </c>
      <c r="C1778" s="111" t="s">
        <v>4604</v>
      </c>
      <c r="D1778" s="96" t="s">
        <v>466</v>
      </c>
      <c r="E1778" s="96" t="s">
        <v>467</v>
      </c>
      <c r="F1778" s="109" t="s">
        <v>4395</v>
      </c>
      <c r="G1778" s="110">
        <v>167.06</v>
      </c>
      <c r="H1778" s="110">
        <v>167.06</v>
      </c>
      <c r="I1778" s="110">
        <v>167.06</v>
      </c>
      <c r="J1778" s="92"/>
      <c r="K1778" s="106"/>
      <c r="L1778" s="92"/>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W1778" s="106"/>
      <c r="AX1778" s="106"/>
      <c r="AY1778" s="106"/>
      <c r="AZ1778" s="106"/>
      <c r="BA1778" s="106"/>
      <c r="BB1778" s="106"/>
      <c r="BC1778" s="106"/>
      <c r="BD1778" s="106"/>
      <c r="BE1778" s="106"/>
      <c r="BF1778" s="106"/>
      <c r="BG1778" s="106"/>
      <c r="BH1778" s="106"/>
      <c r="BI1778" s="106"/>
      <c r="BJ1778" s="106"/>
      <c r="BK1778" s="106"/>
      <c r="BL1778" s="106"/>
      <c r="BM1778" s="106"/>
      <c r="BN1778" s="106"/>
      <c r="BO1778" s="106"/>
      <c r="BP1778" s="106"/>
      <c r="BQ1778" s="106"/>
      <c r="BR1778" s="106"/>
      <c r="BS1778" s="106"/>
      <c r="BT1778" s="106"/>
      <c r="BU1778" s="106"/>
      <c r="BV1778" s="106"/>
      <c r="BW1778" s="106"/>
      <c r="BX1778" s="106"/>
      <c r="BY1778" s="106"/>
      <c r="BZ1778" s="106"/>
      <c r="CA1778" s="106"/>
      <c r="CB1778" s="106"/>
      <c r="CC1778" s="106"/>
      <c r="CD1778" s="106"/>
      <c r="CE1778" s="106"/>
      <c r="CF1778" s="106"/>
      <c r="CG1778" s="106"/>
      <c r="CH1778" s="106"/>
      <c r="CI1778" s="106"/>
      <c r="CJ1778" s="106"/>
      <c r="CK1778" s="106"/>
      <c r="CL1778" s="106"/>
      <c r="CM1778" s="106"/>
      <c r="CN1778" s="106"/>
      <c r="CO1778" s="106"/>
      <c r="CP1778" s="106"/>
      <c r="CQ1778" s="106"/>
      <c r="CR1778" s="106"/>
      <c r="CS1778" s="106"/>
      <c r="CT1778" s="106"/>
      <c r="CU1778" s="106"/>
      <c r="CV1778" s="106"/>
      <c r="CW1778" s="106"/>
      <c r="CX1778" s="106"/>
      <c r="CY1778" s="106"/>
      <c r="CZ1778" s="106"/>
      <c r="DA1778" s="106"/>
      <c r="DB1778" s="106"/>
      <c r="DC1778" s="106"/>
      <c r="DD1778" s="106"/>
      <c r="DE1778" s="106"/>
      <c r="DF1778" s="106"/>
      <c r="DG1778" s="106"/>
      <c r="DH1778" s="106"/>
      <c r="DI1778" s="106"/>
      <c r="DJ1778" s="106"/>
      <c r="DK1778" s="106"/>
      <c r="DL1778" s="106"/>
      <c r="DM1778" s="106"/>
      <c r="DN1778" s="106"/>
      <c r="DO1778" s="106"/>
      <c r="DP1778" s="106"/>
      <c r="DQ1778" s="106"/>
      <c r="DR1778" s="106"/>
      <c r="DS1778" s="106"/>
      <c r="DT1778" s="106"/>
      <c r="DU1778" s="106"/>
      <c r="DV1778" s="106"/>
      <c r="DW1778" s="106"/>
      <c r="DX1778" s="106"/>
      <c r="DY1778" s="106"/>
      <c r="DZ1778" s="106"/>
      <c r="EA1778" s="106"/>
      <c r="EB1778" s="106"/>
      <c r="EC1778" s="106"/>
      <c r="ED1778" s="106"/>
      <c r="EE1778" s="106"/>
      <c r="EF1778" s="106"/>
      <c r="EG1778" s="106"/>
      <c r="EH1778" s="106"/>
      <c r="EI1778" s="106"/>
      <c r="EJ1778" s="106"/>
      <c r="EK1778" s="106"/>
      <c r="EL1778" s="106"/>
      <c r="EM1778" s="106"/>
      <c r="EN1778" s="106"/>
      <c r="EO1778" s="106"/>
      <c r="EP1778" s="106"/>
      <c r="EQ1778" s="106"/>
      <c r="ER1778" s="106"/>
      <c r="ES1778" s="106"/>
      <c r="ET1778" s="106"/>
      <c r="EU1778" s="106"/>
      <c r="EV1778" s="106"/>
      <c r="EW1778" s="106"/>
      <c r="EX1778" s="106"/>
      <c r="EY1778" s="106"/>
      <c r="EZ1778" s="106"/>
      <c r="FA1778" s="106"/>
      <c r="FB1778" s="106"/>
      <c r="FC1778" s="106"/>
      <c r="FD1778" s="106"/>
      <c r="FE1778" s="106"/>
      <c r="FF1778" s="106"/>
      <c r="FG1778" s="106"/>
      <c r="FH1778" s="106"/>
      <c r="FI1778" s="106"/>
      <c r="FJ1778" s="106"/>
      <c r="FK1778" s="106"/>
      <c r="FL1778" s="106"/>
      <c r="FM1778" s="106"/>
      <c r="FN1778" s="106"/>
      <c r="FO1778" s="106"/>
      <c r="FP1778" s="106"/>
      <c r="FQ1778" s="106"/>
      <c r="FR1778" s="106"/>
      <c r="FS1778" s="106"/>
      <c r="FT1778" s="106"/>
      <c r="FU1778" s="106"/>
      <c r="FV1778" s="106"/>
      <c r="FW1778" s="106"/>
      <c r="FX1778" s="106"/>
      <c r="FY1778" s="106"/>
      <c r="FZ1778" s="106"/>
      <c r="GA1778" s="106"/>
      <c r="GB1778" s="106"/>
      <c r="GC1778" s="106"/>
      <c r="GD1778" s="106"/>
      <c r="GE1778" s="106"/>
      <c r="GF1778" s="106"/>
      <c r="GG1778" s="106"/>
      <c r="GH1778" s="106"/>
      <c r="GI1778" s="106"/>
      <c r="GJ1778" s="106"/>
      <c r="GK1778" s="106"/>
      <c r="GL1778" s="106"/>
      <c r="GM1778" s="106"/>
      <c r="GN1778" s="106"/>
      <c r="GO1778" s="106"/>
      <c r="GP1778" s="106"/>
      <c r="GQ1778" s="106"/>
      <c r="GR1778" s="106"/>
      <c r="GS1778" s="106"/>
      <c r="GT1778" s="106"/>
      <c r="GU1778" s="106"/>
      <c r="GV1778" s="106"/>
      <c r="GW1778" s="106"/>
      <c r="GX1778" s="106"/>
      <c r="GY1778" s="106"/>
      <c r="GZ1778" s="106"/>
      <c r="HA1778" s="106"/>
      <c r="HB1778" s="106"/>
      <c r="HC1778" s="106"/>
      <c r="HD1778" s="106"/>
      <c r="HE1778" s="106"/>
      <c r="HF1778" s="106"/>
      <c r="HG1778" s="106"/>
      <c r="HH1778" s="106"/>
      <c r="HI1778" s="106"/>
      <c r="HJ1778" s="106"/>
      <c r="HK1778" s="106"/>
      <c r="HL1778" s="106"/>
      <c r="HM1778" s="106"/>
      <c r="HN1778" s="106"/>
      <c r="HO1778" s="106"/>
      <c r="HP1778" s="106"/>
      <c r="HQ1778" s="106"/>
      <c r="HR1778" s="106"/>
      <c r="HS1778" s="106"/>
      <c r="HT1778" s="106"/>
      <c r="HU1778" s="106"/>
      <c r="HV1778" s="106"/>
    </row>
    <row r="1779" spans="1:230" s="107" customFormat="1" ht="105">
      <c r="A1779" s="96" t="s">
        <v>28</v>
      </c>
      <c r="B1779" s="97" t="s">
        <v>29</v>
      </c>
      <c r="C1779" s="111" t="s">
        <v>4605</v>
      </c>
      <c r="D1779" s="96" t="s">
        <v>466</v>
      </c>
      <c r="E1779" s="96" t="s">
        <v>467</v>
      </c>
      <c r="F1779" s="109" t="s">
        <v>4396</v>
      </c>
      <c r="G1779" s="110">
        <v>3208745.01</v>
      </c>
      <c r="H1779" s="110">
        <v>3208745.01</v>
      </c>
      <c r="I1779" s="110">
        <v>3208745.01</v>
      </c>
      <c r="J1779" s="92"/>
      <c r="K1779" s="106"/>
      <c r="L1779" s="92"/>
      <c r="M1779" s="106"/>
      <c r="N1779" s="106"/>
      <c r="O1779" s="106"/>
      <c r="P1779" s="106"/>
      <c r="Q1779" s="106"/>
      <c r="R1779" s="106"/>
      <c r="S1779" s="106"/>
      <c r="T1779" s="106"/>
      <c r="U1779" s="106"/>
      <c r="V1779" s="106"/>
      <c r="W1779" s="106"/>
      <c r="X1779" s="106"/>
      <c r="Y1779" s="106"/>
      <c r="Z1779" s="106"/>
      <c r="AA1779" s="106"/>
      <c r="AB1779" s="106"/>
      <c r="AC1779" s="106"/>
      <c r="AD1779" s="106"/>
      <c r="AE1779" s="106"/>
      <c r="AF1779" s="106"/>
      <c r="AG1779" s="106"/>
      <c r="AH1779" s="106"/>
      <c r="AI1779" s="106"/>
      <c r="AJ1779" s="106"/>
      <c r="AK1779" s="106"/>
      <c r="AL1779" s="106"/>
      <c r="AM1779" s="106"/>
      <c r="AN1779" s="106"/>
      <c r="AO1779" s="106"/>
      <c r="AP1779" s="106"/>
      <c r="AQ1779" s="106"/>
      <c r="AR1779" s="106"/>
      <c r="AS1779" s="106"/>
      <c r="AT1779" s="106"/>
      <c r="AU1779" s="106"/>
      <c r="AV1779" s="106"/>
      <c r="AW1779" s="106"/>
      <c r="AX1779" s="106"/>
      <c r="AY1779" s="106"/>
      <c r="AZ1779" s="106"/>
      <c r="BA1779" s="106"/>
      <c r="BB1779" s="106"/>
      <c r="BC1779" s="106"/>
      <c r="BD1779" s="106"/>
      <c r="BE1779" s="106"/>
      <c r="BF1779" s="106"/>
      <c r="BG1779" s="106"/>
      <c r="BH1779" s="106"/>
      <c r="BI1779" s="106"/>
      <c r="BJ1779" s="106"/>
      <c r="BK1779" s="106"/>
      <c r="BL1779" s="106"/>
      <c r="BM1779" s="106"/>
      <c r="BN1779" s="106"/>
      <c r="BO1779" s="106"/>
      <c r="BP1779" s="106"/>
      <c r="BQ1779" s="106"/>
      <c r="BR1779" s="106"/>
      <c r="BS1779" s="106"/>
      <c r="BT1779" s="106"/>
      <c r="BU1779" s="106"/>
      <c r="BV1779" s="106"/>
      <c r="BW1779" s="106"/>
      <c r="BX1779" s="106"/>
      <c r="BY1779" s="106"/>
      <c r="BZ1779" s="106"/>
      <c r="CA1779" s="106"/>
      <c r="CB1779" s="106"/>
      <c r="CC1779" s="106"/>
      <c r="CD1779" s="106"/>
      <c r="CE1779" s="106"/>
      <c r="CF1779" s="106"/>
      <c r="CG1779" s="106"/>
      <c r="CH1779" s="106"/>
      <c r="CI1779" s="106"/>
      <c r="CJ1779" s="106"/>
      <c r="CK1779" s="106"/>
      <c r="CL1779" s="106"/>
      <c r="CM1779" s="106"/>
      <c r="CN1779" s="106"/>
      <c r="CO1779" s="106"/>
      <c r="CP1779" s="106"/>
      <c r="CQ1779" s="106"/>
      <c r="CR1779" s="106"/>
      <c r="CS1779" s="106"/>
      <c r="CT1779" s="106"/>
      <c r="CU1779" s="106"/>
      <c r="CV1779" s="106"/>
      <c r="CW1779" s="106"/>
      <c r="CX1779" s="106"/>
      <c r="CY1779" s="106"/>
      <c r="CZ1779" s="106"/>
      <c r="DA1779" s="106"/>
      <c r="DB1779" s="106"/>
      <c r="DC1779" s="106"/>
      <c r="DD1779" s="106"/>
      <c r="DE1779" s="106"/>
      <c r="DF1779" s="106"/>
      <c r="DG1779" s="106"/>
      <c r="DH1779" s="106"/>
      <c r="DI1779" s="106"/>
      <c r="DJ1779" s="106"/>
      <c r="DK1779" s="106"/>
      <c r="DL1779" s="106"/>
      <c r="DM1779" s="106"/>
      <c r="DN1779" s="106"/>
      <c r="DO1779" s="106"/>
      <c r="DP1779" s="106"/>
      <c r="DQ1779" s="106"/>
      <c r="DR1779" s="106"/>
      <c r="DS1779" s="106"/>
      <c r="DT1779" s="106"/>
      <c r="DU1779" s="106"/>
      <c r="DV1779" s="106"/>
      <c r="DW1779" s="106"/>
      <c r="DX1779" s="106"/>
      <c r="DY1779" s="106"/>
      <c r="DZ1779" s="106"/>
      <c r="EA1779" s="106"/>
      <c r="EB1779" s="106"/>
      <c r="EC1779" s="106"/>
      <c r="ED1779" s="106"/>
      <c r="EE1779" s="106"/>
      <c r="EF1779" s="106"/>
      <c r="EG1779" s="106"/>
      <c r="EH1779" s="106"/>
      <c r="EI1779" s="106"/>
      <c r="EJ1779" s="106"/>
      <c r="EK1779" s="106"/>
      <c r="EL1779" s="106"/>
      <c r="EM1779" s="106"/>
      <c r="EN1779" s="106"/>
      <c r="EO1779" s="106"/>
      <c r="EP1779" s="106"/>
      <c r="EQ1779" s="106"/>
      <c r="ER1779" s="106"/>
      <c r="ES1779" s="106"/>
      <c r="ET1779" s="106"/>
      <c r="EU1779" s="106"/>
      <c r="EV1779" s="106"/>
      <c r="EW1779" s="106"/>
      <c r="EX1779" s="106"/>
      <c r="EY1779" s="106"/>
      <c r="EZ1779" s="106"/>
      <c r="FA1779" s="106"/>
      <c r="FB1779" s="106"/>
      <c r="FC1779" s="106"/>
      <c r="FD1779" s="106"/>
      <c r="FE1779" s="106"/>
      <c r="FF1779" s="106"/>
      <c r="FG1779" s="106"/>
      <c r="FH1779" s="106"/>
      <c r="FI1779" s="106"/>
      <c r="FJ1779" s="106"/>
      <c r="FK1779" s="106"/>
      <c r="FL1779" s="106"/>
      <c r="FM1779" s="106"/>
      <c r="FN1779" s="106"/>
      <c r="FO1779" s="106"/>
      <c r="FP1779" s="106"/>
      <c r="FQ1779" s="106"/>
      <c r="FR1779" s="106"/>
      <c r="FS1779" s="106"/>
      <c r="FT1779" s="106"/>
      <c r="FU1779" s="106"/>
      <c r="FV1779" s="106"/>
      <c r="FW1779" s="106"/>
      <c r="FX1779" s="106"/>
      <c r="FY1779" s="106"/>
      <c r="FZ1779" s="106"/>
      <c r="GA1779" s="106"/>
      <c r="GB1779" s="106"/>
      <c r="GC1779" s="106"/>
      <c r="GD1779" s="106"/>
      <c r="GE1779" s="106"/>
      <c r="GF1779" s="106"/>
      <c r="GG1779" s="106"/>
      <c r="GH1779" s="106"/>
      <c r="GI1779" s="106"/>
      <c r="GJ1779" s="106"/>
      <c r="GK1779" s="106"/>
      <c r="GL1779" s="106"/>
      <c r="GM1779" s="106"/>
      <c r="GN1779" s="106"/>
      <c r="GO1779" s="106"/>
      <c r="GP1779" s="106"/>
      <c r="GQ1779" s="106"/>
      <c r="GR1779" s="106"/>
      <c r="GS1779" s="106"/>
      <c r="GT1779" s="106"/>
      <c r="GU1779" s="106"/>
      <c r="GV1779" s="106"/>
      <c r="GW1779" s="106"/>
      <c r="GX1779" s="106"/>
      <c r="GY1779" s="106"/>
      <c r="GZ1779" s="106"/>
      <c r="HA1779" s="106"/>
      <c r="HB1779" s="106"/>
      <c r="HC1779" s="106"/>
      <c r="HD1779" s="106"/>
      <c r="HE1779" s="106"/>
      <c r="HF1779" s="106"/>
      <c r="HG1779" s="106"/>
      <c r="HH1779" s="106"/>
      <c r="HI1779" s="106"/>
      <c r="HJ1779" s="106"/>
      <c r="HK1779" s="106"/>
      <c r="HL1779" s="106"/>
      <c r="HM1779" s="106"/>
      <c r="HN1779" s="106"/>
      <c r="HO1779" s="106"/>
      <c r="HP1779" s="106"/>
      <c r="HQ1779" s="106"/>
      <c r="HR1779" s="106"/>
      <c r="HS1779" s="106"/>
      <c r="HT1779" s="106"/>
      <c r="HU1779" s="106"/>
      <c r="HV1779" s="106"/>
    </row>
    <row r="1780" spans="1:230" s="107" customFormat="1" ht="75">
      <c r="A1780" s="96" t="s">
        <v>28</v>
      </c>
      <c r="B1780" s="97" t="s">
        <v>29</v>
      </c>
      <c r="C1780" s="111" t="s">
        <v>4606</v>
      </c>
      <c r="D1780" s="96" t="s">
        <v>466</v>
      </c>
      <c r="E1780" s="96" t="s">
        <v>467</v>
      </c>
      <c r="F1780" s="109" t="s">
        <v>4397</v>
      </c>
      <c r="G1780" s="110">
        <v>3625.26</v>
      </c>
      <c r="H1780" s="110">
        <v>3625.26</v>
      </c>
      <c r="I1780" s="110">
        <v>3625.26</v>
      </c>
      <c r="J1780" s="92"/>
      <c r="K1780" s="106"/>
      <c r="L1780" s="92"/>
      <c r="M1780" s="106"/>
      <c r="N1780" s="106"/>
      <c r="O1780" s="106"/>
      <c r="P1780" s="106"/>
      <c r="Q1780" s="106"/>
      <c r="R1780" s="106"/>
      <c r="S1780" s="106"/>
      <c r="T1780" s="106"/>
      <c r="U1780" s="106"/>
      <c r="V1780" s="106"/>
      <c r="W1780" s="106"/>
      <c r="X1780" s="106"/>
      <c r="Y1780" s="106"/>
      <c r="Z1780" s="106"/>
      <c r="AA1780" s="106"/>
      <c r="AB1780" s="106"/>
      <c r="AC1780" s="106"/>
      <c r="AD1780" s="106"/>
      <c r="AE1780" s="106"/>
      <c r="AF1780" s="106"/>
      <c r="AG1780" s="106"/>
      <c r="AH1780" s="106"/>
      <c r="AI1780" s="106"/>
      <c r="AJ1780" s="106"/>
      <c r="AK1780" s="106"/>
      <c r="AL1780" s="106"/>
      <c r="AM1780" s="106"/>
      <c r="AN1780" s="106"/>
      <c r="AO1780" s="106"/>
      <c r="AP1780" s="106"/>
      <c r="AQ1780" s="106"/>
      <c r="AR1780" s="106"/>
      <c r="AS1780" s="106"/>
      <c r="AT1780" s="106"/>
      <c r="AU1780" s="106"/>
      <c r="AV1780" s="106"/>
      <c r="AW1780" s="106"/>
      <c r="AX1780" s="106"/>
      <c r="AY1780" s="106"/>
      <c r="AZ1780" s="106"/>
      <c r="BA1780" s="106"/>
      <c r="BB1780" s="106"/>
      <c r="BC1780" s="106"/>
      <c r="BD1780" s="106"/>
      <c r="BE1780" s="106"/>
      <c r="BF1780" s="106"/>
      <c r="BG1780" s="106"/>
      <c r="BH1780" s="106"/>
      <c r="BI1780" s="106"/>
      <c r="BJ1780" s="106"/>
      <c r="BK1780" s="106"/>
      <c r="BL1780" s="106"/>
      <c r="BM1780" s="106"/>
      <c r="BN1780" s="106"/>
      <c r="BO1780" s="106"/>
      <c r="BP1780" s="106"/>
      <c r="BQ1780" s="106"/>
      <c r="BR1780" s="106"/>
      <c r="BS1780" s="106"/>
      <c r="BT1780" s="106"/>
      <c r="BU1780" s="106"/>
      <c r="BV1780" s="106"/>
      <c r="BW1780" s="106"/>
      <c r="BX1780" s="106"/>
      <c r="BY1780" s="106"/>
      <c r="BZ1780" s="106"/>
      <c r="CA1780" s="106"/>
      <c r="CB1780" s="106"/>
      <c r="CC1780" s="106"/>
      <c r="CD1780" s="106"/>
      <c r="CE1780" s="106"/>
      <c r="CF1780" s="106"/>
      <c r="CG1780" s="106"/>
      <c r="CH1780" s="106"/>
      <c r="CI1780" s="106"/>
      <c r="CJ1780" s="106"/>
      <c r="CK1780" s="106"/>
      <c r="CL1780" s="106"/>
      <c r="CM1780" s="106"/>
      <c r="CN1780" s="106"/>
      <c r="CO1780" s="106"/>
      <c r="CP1780" s="106"/>
      <c r="CQ1780" s="106"/>
      <c r="CR1780" s="106"/>
      <c r="CS1780" s="106"/>
      <c r="CT1780" s="106"/>
      <c r="CU1780" s="106"/>
      <c r="CV1780" s="106"/>
      <c r="CW1780" s="106"/>
      <c r="CX1780" s="106"/>
      <c r="CY1780" s="106"/>
      <c r="CZ1780" s="106"/>
      <c r="DA1780" s="106"/>
      <c r="DB1780" s="106"/>
      <c r="DC1780" s="106"/>
      <c r="DD1780" s="106"/>
      <c r="DE1780" s="106"/>
      <c r="DF1780" s="106"/>
      <c r="DG1780" s="106"/>
      <c r="DH1780" s="106"/>
      <c r="DI1780" s="106"/>
      <c r="DJ1780" s="106"/>
      <c r="DK1780" s="106"/>
      <c r="DL1780" s="106"/>
      <c r="DM1780" s="106"/>
      <c r="DN1780" s="106"/>
      <c r="DO1780" s="106"/>
      <c r="DP1780" s="106"/>
      <c r="DQ1780" s="106"/>
      <c r="DR1780" s="106"/>
      <c r="DS1780" s="106"/>
      <c r="DT1780" s="106"/>
      <c r="DU1780" s="106"/>
      <c r="DV1780" s="106"/>
      <c r="DW1780" s="106"/>
      <c r="DX1780" s="106"/>
      <c r="DY1780" s="106"/>
      <c r="DZ1780" s="106"/>
      <c r="EA1780" s="106"/>
      <c r="EB1780" s="106"/>
      <c r="EC1780" s="106"/>
      <c r="ED1780" s="106"/>
      <c r="EE1780" s="106"/>
      <c r="EF1780" s="106"/>
      <c r="EG1780" s="106"/>
      <c r="EH1780" s="106"/>
      <c r="EI1780" s="106"/>
      <c r="EJ1780" s="106"/>
      <c r="EK1780" s="106"/>
      <c r="EL1780" s="106"/>
      <c r="EM1780" s="106"/>
      <c r="EN1780" s="106"/>
      <c r="EO1780" s="106"/>
      <c r="EP1780" s="106"/>
      <c r="EQ1780" s="106"/>
      <c r="ER1780" s="106"/>
      <c r="ES1780" s="106"/>
      <c r="ET1780" s="106"/>
      <c r="EU1780" s="106"/>
      <c r="EV1780" s="106"/>
      <c r="EW1780" s="106"/>
      <c r="EX1780" s="106"/>
      <c r="EY1780" s="106"/>
      <c r="EZ1780" s="106"/>
      <c r="FA1780" s="106"/>
      <c r="FB1780" s="106"/>
      <c r="FC1780" s="106"/>
      <c r="FD1780" s="106"/>
      <c r="FE1780" s="106"/>
      <c r="FF1780" s="106"/>
      <c r="FG1780" s="106"/>
      <c r="FH1780" s="106"/>
      <c r="FI1780" s="106"/>
      <c r="FJ1780" s="106"/>
      <c r="FK1780" s="106"/>
      <c r="FL1780" s="106"/>
      <c r="FM1780" s="106"/>
      <c r="FN1780" s="106"/>
      <c r="FO1780" s="106"/>
      <c r="FP1780" s="106"/>
      <c r="FQ1780" s="106"/>
      <c r="FR1780" s="106"/>
      <c r="FS1780" s="106"/>
      <c r="FT1780" s="106"/>
      <c r="FU1780" s="106"/>
      <c r="FV1780" s="106"/>
      <c r="FW1780" s="106"/>
      <c r="FX1780" s="106"/>
      <c r="FY1780" s="106"/>
      <c r="FZ1780" s="106"/>
      <c r="GA1780" s="106"/>
      <c r="GB1780" s="106"/>
      <c r="GC1780" s="106"/>
      <c r="GD1780" s="106"/>
      <c r="GE1780" s="106"/>
      <c r="GF1780" s="106"/>
      <c r="GG1780" s="106"/>
      <c r="GH1780" s="106"/>
      <c r="GI1780" s="106"/>
      <c r="GJ1780" s="106"/>
      <c r="GK1780" s="106"/>
      <c r="GL1780" s="106"/>
      <c r="GM1780" s="106"/>
      <c r="GN1780" s="106"/>
      <c r="GO1780" s="106"/>
      <c r="GP1780" s="106"/>
      <c r="GQ1780" s="106"/>
      <c r="GR1780" s="106"/>
      <c r="GS1780" s="106"/>
      <c r="GT1780" s="106"/>
      <c r="GU1780" s="106"/>
      <c r="GV1780" s="106"/>
      <c r="GW1780" s="106"/>
      <c r="GX1780" s="106"/>
      <c r="GY1780" s="106"/>
      <c r="GZ1780" s="106"/>
      <c r="HA1780" s="106"/>
      <c r="HB1780" s="106"/>
      <c r="HC1780" s="106"/>
      <c r="HD1780" s="106"/>
      <c r="HE1780" s="106"/>
      <c r="HF1780" s="106"/>
      <c r="HG1780" s="106"/>
      <c r="HH1780" s="106"/>
      <c r="HI1780" s="106"/>
      <c r="HJ1780" s="106"/>
      <c r="HK1780" s="106"/>
      <c r="HL1780" s="106"/>
      <c r="HM1780" s="106"/>
      <c r="HN1780" s="106"/>
      <c r="HO1780" s="106"/>
      <c r="HP1780" s="106"/>
      <c r="HQ1780" s="106"/>
      <c r="HR1780" s="106"/>
      <c r="HS1780" s="106"/>
      <c r="HT1780" s="106"/>
      <c r="HU1780" s="106"/>
      <c r="HV1780" s="106"/>
    </row>
    <row r="1781" spans="1:230" s="107" customFormat="1" ht="60">
      <c r="A1781" s="96" t="s">
        <v>28</v>
      </c>
      <c r="B1781" s="97" t="s">
        <v>29</v>
      </c>
      <c r="C1781" s="111" t="s">
        <v>4607</v>
      </c>
      <c r="D1781" s="96" t="s">
        <v>466</v>
      </c>
      <c r="E1781" s="96" t="s">
        <v>467</v>
      </c>
      <c r="F1781" s="109" t="s">
        <v>4398</v>
      </c>
      <c r="G1781" s="110">
        <v>40000</v>
      </c>
      <c r="H1781" s="110">
        <v>40000</v>
      </c>
      <c r="I1781" s="110">
        <v>40000</v>
      </c>
      <c r="J1781" s="92"/>
      <c r="K1781" s="106"/>
      <c r="L1781" s="92"/>
      <c r="M1781" s="106"/>
      <c r="N1781" s="106"/>
      <c r="O1781" s="106"/>
      <c r="P1781" s="106"/>
      <c r="Q1781" s="106"/>
      <c r="R1781" s="106"/>
      <c r="S1781" s="106"/>
      <c r="T1781" s="106"/>
      <c r="U1781" s="106"/>
      <c r="V1781" s="106"/>
      <c r="W1781" s="106"/>
      <c r="X1781" s="106"/>
      <c r="Y1781" s="106"/>
      <c r="Z1781" s="106"/>
      <c r="AA1781" s="106"/>
      <c r="AB1781" s="106"/>
      <c r="AC1781" s="106"/>
      <c r="AD1781" s="106"/>
      <c r="AE1781" s="106"/>
      <c r="AF1781" s="106"/>
      <c r="AG1781" s="106"/>
      <c r="AH1781" s="106"/>
      <c r="AI1781" s="106"/>
      <c r="AJ1781" s="106"/>
      <c r="AK1781" s="106"/>
      <c r="AL1781" s="106"/>
      <c r="AM1781" s="106"/>
      <c r="AN1781" s="106"/>
      <c r="AO1781" s="106"/>
      <c r="AP1781" s="106"/>
      <c r="AQ1781" s="106"/>
      <c r="AR1781" s="106"/>
      <c r="AS1781" s="106"/>
      <c r="AT1781" s="106"/>
      <c r="AU1781" s="106"/>
      <c r="AV1781" s="106"/>
      <c r="AW1781" s="106"/>
      <c r="AX1781" s="106"/>
      <c r="AY1781" s="106"/>
      <c r="AZ1781" s="106"/>
      <c r="BA1781" s="106"/>
      <c r="BB1781" s="106"/>
      <c r="BC1781" s="106"/>
      <c r="BD1781" s="106"/>
      <c r="BE1781" s="106"/>
      <c r="BF1781" s="106"/>
      <c r="BG1781" s="106"/>
      <c r="BH1781" s="106"/>
      <c r="BI1781" s="106"/>
      <c r="BJ1781" s="106"/>
      <c r="BK1781" s="106"/>
      <c r="BL1781" s="106"/>
      <c r="BM1781" s="106"/>
      <c r="BN1781" s="106"/>
      <c r="BO1781" s="106"/>
      <c r="BP1781" s="106"/>
      <c r="BQ1781" s="106"/>
      <c r="BR1781" s="106"/>
      <c r="BS1781" s="106"/>
      <c r="BT1781" s="106"/>
      <c r="BU1781" s="106"/>
      <c r="BV1781" s="106"/>
      <c r="BW1781" s="106"/>
      <c r="BX1781" s="106"/>
      <c r="BY1781" s="106"/>
      <c r="BZ1781" s="106"/>
      <c r="CA1781" s="106"/>
      <c r="CB1781" s="106"/>
      <c r="CC1781" s="106"/>
      <c r="CD1781" s="106"/>
      <c r="CE1781" s="106"/>
      <c r="CF1781" s="106"/>
      <c r="CG1781" s="106"/>
      <c r="CH1781" s="106"/>
      <c r="CI1781" s="106"/>
      <c r="CJ1781" s="106"/>
      <c r="CK1781" s="106"/>
      <c r="CL1781" s="106"/>
      <c r="CM1781" s="106"/>
      <c r="CN1781" s="106"/>
      <c r="CO1781" s="106"/>
      <c r="CP1781" s="106"/>
      <c r="CQ1781" s="106"/>
      <c r="CR1781" s="106"/>
      <c r="CS1781" s="106"/>
      <c r="CT1781" s="106"/>
      <c r="CU1781" s="106"/>
      <c r="CV1781" s="106"/>
      <c r="CW1781" s="106"/>
      <c r="CX1781" s="106"/>
      <c r="CY1781" s="106"/>
      <c r="CZ1781" s="106"/>
      <c r="DA1781" s="106"/>
      <c r="DB1781" s="106"/>
      <c r="DC1781" s="106"/>
      <c r="DD1781" s="106"/>
      <c r="DE1781" s="106"/>
      <c r="DF1781" s="106"/>
      <c r="DG1781" s="106"/>
      <c r="DH1781" s="106"/>
      <c r="DI1781" s="106"/>
      <c r="DJ1781" s="106"/>
      <c r="DK1781" s="106"/>
      <c r="DL1781" s="106"/>
      <c r="DM1781" s="106"/>
      <c r="DN1781" s="106"/>
      <c r="DO1781" s="106"/>
      <c r="DP1781" s="106"/>
      <c r="DQ1781" s="106"/>
      <c r="DR1781" s="106"/>
      <c r="DS1781" s="106"/>
      <c r="DT1781" s="106"/>
      <c r="DU1781" s="106"/>
      <c r="DV1781" s="106"/>
      <c r="DW1781" s="106"/>
      <c r="DX1781" s="106"/>
      <c r="DY1781" s="106"/>
      <c r="DZ1781" s="106"/>
      <c r="EA1781" s="106"/>
      <c r="EB1781" s="106"/>
      <c r="EC1781" s="106"/>
      <c r="ED1781" s="106"/>
      <c r="EE1781" s="106"/>
      <c r="EF1781" s="106"/>
      <c r="EG1781" s="106"/>
      <c r="EH1781" s="106"/>
      <c r="EI1781" s="106"/>
      <c r="EJ1781" s="106"/>
      <c r="EK1781" s="106"/>
      <c r="EL1781" s="106"/>
      <c r="EM1781" s="106"/>
      <c r="EN1781" s="106"/>
      <c r="EO1781" s="106"/>
      <c r="EP1781" s="106"/>
      <c r="EQ1781" s="106"/>
      <c r="ER1781" s="106"/>
      <c r="ES1781" s="106"/>
      <c r="ET1781" s="106"/>
      <c r="EU1781" s="106"/>
      <c r="EV1781" s="106"/>
      <c r="EW1781" s="106"/>
      <c r="EX1781" s="106"/>
      <c r="EY1781" s="106"/>
      <c r="EZ1781" s="106"/>
      <c r="FA1781" s="106"/>
      <c r="FB1781" s="106"/>
      <c r="FC1781" s="106"/>
      <c r="FD1781" s="106"/>
      <c r="FE1781" s="106"/>
      <c r="FF1781" s="106"/>
      <c r="FG1781" s="106"/>
      <c r="FH1781" s="106"/>
      <c r="FI1781" s="106"/>
      <c r="FJ1781" s="106"/>
      <c r="FK1781" s="106"/>
      <c r="FL1781" s="106"/>
      <c r="FM1781" s="106"/>
      <c r="FN1781" s="106"/>
      <c r="FO1781" s="106"/>
      <c r="FP1781" s="106"/>
      <c r="FQ1781" s="106"/>
      <c r="FR1781" s="106"/>
      <c r="FS1781" s="106"/>
      <c r="FT1781" s="106"/>
      <c r="FU1781" s="106"/>
      <c r="FV1781" s="106"/>
      <c r="FW1781" s="106"/>
      <c r="FX1781" s="106"/>
      <c r="FY1781" s="106"/>
      <c r="FZ1781" s="106"/>
      <c r="GA1781" s="106"/>
      <c r="GB1781" s="106"/>
      <c r="GC1781" s="106"/>
      <c r="GD1781" s="106"/>
      <c r="GE1781" s="106"/>
      <c r="GF1781" s="106"/>
      <c r="GG1781" s="106"/>
      <c r="GH1781" s="106"/>
      <c r="GI1781" s="106"/>
      <c r="GJ1781" s="106"/>
      <c r="GK1781" s="106"/>
      <c r="GL1781" s="106"/>
      <c r="GM1781" s="106"/>
      <c r="GN1781" s="106"/>
      <c r="GO1781" s="106"/>
      <c r="GP1781" s="106"/>
      <c r="GQ1781" s="106"/>
      <c r="GR1781" s="106"/>
      <c r="GS1781" s="106"/>
      <c r="GT1781" s="106"/>
      <c r="GU1781" s="106"/>
      <c r="GV1781" s="106"/>
      <c r="GW1781" s="106"/>
      <c r="GX1781" s="106"/>
      <c r="GY1781" s="106"/>
      <c r="GZ1781" s="106"/>
      <c r="HA1781" s="106"/>
      <c r="HB1781" s="106"/>
      <c r="HC1781" s="106"/>
      <c r="HD1781" s="106"/>
      <c r="HE1781" s="106"/>
      <c r="HF1781" s="106"/>
      <c r="HG1781" s="106"/>
      <c r="HH1781" s="106"/>
      <c r="HI1781" s="106"/>
      <c r="HJ1781" s="106"/>
      <c r="HK1781" s="106"/>
      <c r="HL1781" s="106"/>
      <c r="HM1781" s="106"/>
      <c r="HN1781" s="106"/>
      <c r="HO1781" s="106"/>
      <c r="HP1781" s="106"/>
      <c r="HQ1781" s="106"/>
      <c r="HR1781" s="106"/>
      <c r="HS1781" s="106"/>
      <c r="HT1781" s="106"/>
      <c r="HU1781" s="106"/>
      <c r="HV1781" s="106"/>
    </row>
    <row r="1782" spans="1:230" s="107" customFormat="1" ht="75">
      <c r="A1782" s="96" t="s">
        <v>574</v>
      </c>
      <c r="B1782" s="97" t="s">
        <v>593</v>
      </c>
      <c r="C1782" s="111" t="s">
        <v>4608</v>
      </c>
      <c r="D1782" s="96" t="s">
        <v>466</v>
      </c>
      <c r="E1782" s="96" t="s">
        <v>467</v>
      </c>
      <c r="F1782" s="109" t="s">
        <v>4399</v>
      </c>
      <c r="G1782" s="110">
        <v>1006.74</v>
      </c>
      <c r="H1782" s="110">
        <v>1006.74</v>
      </c>
      <c r="I1782" s="110">
        <v>1006.74</v>
      </c>
      <c r="J1782" s="92"/>
      <c r="K1782" s="106"/>
      <c r="L1782" s="92"/>
      <c r="M1782" s="106"/>
      <c r="N1782" s="106"/>
      <c r="O1782" s="106"/>
      <c r="P1782" s="106"/>
      <c r="Q1782" s="106"/>
      <c r="R1782" s="106"/>
      <c r="S1782" s="106"/>
      <c r="T1782" s="106"/>
      <c r="U1782" s="106"/>
      <c r="V1782" s="106"/>
      <c r="W1782" s="106"/>
      <c r="X1782" s="106"/>
      <c r="Y1782" s="106"/>
      <c r="Z1782" s="106"/>
      <c r="AA1782" s="106"/>
      <c r="AB1782" s="106"/>
      <c r="AC1782" s="106"/>
      <c r="AD1782" s="106"/>
      <c r="AE1782" s="106"/>
      <c r="AF1782" s="106"/>
      <c r="AG1782" s="106"/>
      <c r="AH1782" s="106"/>
      <c r="AI1782" s="106"/>
      <c r="AJ1782" s="106"/>
      <c r="AK1782" s="106"/>
      <c r="AL1782" s="106"/>
      <c r="AM1782" s="106"/>
      <c r="AN1782" s="106"/>
      <c r="AO1782" s="106"/>
      <c r="AP1782" s="106"/>
      <c r="AQ1782" s="106"/>
      <c r="AR1782" s="106"/>
      <c r="AS1782" s="106"/>
      <c r="AT1782" s="106"/>
      <c r="AU1782" s="106"/>
      <c r="AV1782" s="106"/>
      <c r="AW1782" s="106"/>
      <c r="AX1782" s="106"/>
      <c r="AY1782" s="106"/>
      <c r="AZ1782" s="106"/>
      <c r="BA1782" s="106"/>
      <c r="BB1782" s="106"/>
      <c r="BC1782" s="106"/>
      <c r="BD1782" s="106"/>
      <c r="BE1782" s="106"/>
      <c r="BF1782" s="106"/>
      <c r="BG1782" s="106"/>
      <c r="BH1782" s="106"/>
      <c r="BI1782" s="106"/>
      <c r="BJ1782" s="106"/>
      <c r="BK1782" s="106"/>
      <c r="BL1782" s="106"/>
      <c r="BM1782" s="106"/>
      <c r="BN1782" s="106"/>
      <c r="BO1782" s="106"/>
      <c r="BP1782" s="106"/>
      <c r="BQ1782" s="106"/>
      <c r="BR1782" s="106"/>
      <c r="BS1782" s="106"/>
      <c r="BT1782" s="106"/>
      <c r="BU1782" s="106"/>
      <c r="BV1782" s="106"/>
      <c r="BW1782" s="106"/>
      <c r="BX1782" s="106"/>
      <c r="BY1782" s="106"/>
      <c r="BZ1782" s="106"/>
      <c r="CA1782" s="106"/>
      <c r="CB1782" s="106"/>
      <c r="CC1782" s="106"/>
      <c r="CD1782" s="106"/>
      <c r="CE1782" s="106"/>
      <c r="CF1782" s="106"/>
      <c r="CG1782" s="106"/>
      <c r="CH1782" s="106"/>
      <c r="CI1782" s="106"/>
      <c r="CJ1782" s="106"/>
      <c r="CK1782" s="106"/>
      <c r="CL1782" s="106"/>
      <c r="CM1782" s="106"/>
      <c r="CN1782" s="106"/>
      <c r="CO1782" s="106"/>
      <c r="CP1782" s="106"/>
      <c r="CQ1782" s="106"/>
      <c r="CR1782" s="106"/>
      <c r="CS1782" s="106"/>
      <c r="CT1782" s="106"/>
      <c r="CU1782" s="106"/>
      <c r="CV1782" s="106"/>
      <c r="CW1782" s="106"/>
      <c r="CX1782" s="106"/>
      <c r="CY1782" s="106"/>
      <c r="CZ1782" s="106"/>
      <c r="DA1782" s="106"/>
      <c r="DB1782" s="106"/>
      <c r="DC1782" s="106"/>
      <c r="DD1782" s="106"/>
      <c r="DE1782" s="106"/>
      <c r="DF1782" s="106"/>
      <c r="DG1782" s="106"/>
      <c r="DH1782" s="106"/>
      <c r="DI1782" s="106"/>
      <c r="DJ1782" s="106"/>
      <c r="DK1782" s="106"/>
      <c r="DL1782" s="106"/>
      <c r="DM1782" s="106"/>
      <c r="DN1782" s="106"/>
      <c r="DO1782" s="106"/>
      <c r="DP1782" s="106"/>
      <c r="DQ1782" s="106"/>
      <c r="DR1782" s="106"/>
      <c r="DS1782" s="106"/>
      <c r="DT1782" s="106"/>
      <c r="DU1782" s="106"/>
      <c r="DV1782" s="106"/>
      <c r="DW1782" s="106"/>
      <c r="DX1782" s="106"/>
      <c r="DY1782" s="106"/>
      <c r="DZ1782" s="106"/>
      <c r="EA1782" s="106"/>
      <c r="EB1782" s="106"/>
      <c r="EC1782" s="106"/>
      <c r="ED1782" s="106"/>
      <c r="EE1782" s="106"/>
      <c r="EF1782" s="106"/>
      <c r="EG1782" s="106"/>
      <c r="EH1782" s="106"/>
      <c r="EI1782" s="106"/>
      <c r="EJ1782" s="106"/>
      <c r="EK1782" s="106"/>
      <c r="EL1782" s="106"/>
      <c r="EM1782" s="106"/>
      <c r="EN1782" s="106"/>
      <c r="EO1782" s="106"/>
      <c r="EP1782" s="106"/>
      <c r="EQ1782" s="106"/>
      <c r="ER1782" s="106"/>
      <c r="ES1782" s="106"/>
      <c r="ET1782" s="106"/>
      <c r="EU1782" s="106"/>
      <c r="EV1782" s="106"/>
      <c r="EW1782" s="106"/>
      <c r="EX1782" s="106"/>
      <c r="EY1782" s="106"/>
      <c r="EZ1782" s="106"/>
      <c r="FA1782" s="106"/>
      <c r="FB1782" s="106"/>
      <c r="FC1782" s="106"/>
      <c r="FD1782" s="106"/>
      <c r="FE1782" s="106"/>
      <c r="FF1782" s="106"/>
      <c r="FG1782" s="106"/>
      <c r="FH1782" s="106"/>
      <c r="FI1782" s="106"/>
      <c r="FJ1782" s="106"/>
      <c r="FK1782" s="106"/>
      <c r="FL1782" s="106"/>
      <c r="FM1782" s="106"/>
      <c r="FN1782" s="106"/>
      <c r="FO1782" s="106"/>
      <c r="FP1782" s="106"/>
      <c r="FQ1782" s="106"/>
      <c r="FR1782" s="106"/>
      <c r="FS1782" s="106"/>
      <c r="FT1782" s="106"/>
      <c r="FU1782" s="106"/>
      <c r="FV1782" s="106"/>
      <c r="FW1782" s="106"/>
      <c r="FX1782" s="106"/>
      <c r="FY1782" s="106"/>
      <c r="FZ1782" s="106"/>
      <c r="GA1782" s="106"/>
      <c r="GB1782" s="106"/>
      <c r="GC1782" s="106"/>
      <c r="GD1782" s="106"/>
      <c r="GE1782" s="106"/>
      <c r="GF1782" s="106"/>
      <c r="GG1782" s="106"/>
      <c r="GH1782" s="106"/>
      <c r="GI1782" s="106"/>
      <c r="GJ1782" s="106"/>
      <c r="GK1782" s="106"/>
      <c r="GL1782" s="106"/>
      <c r="GM1782" s="106"/>
      <c r="GN1782" s="106"/>
      <c r="GO1782" s="106"/>
      <c r="GP1782" s="106"/>
      <c r="GQ1782" s="106"/>
      <c r="GR1782" s="106"/>
      <c r="GS1782" s="106"/>
      <c r="GT1782" s="106"/>
      <c r="GU1782" s="106"/>
      <c r="GV1782" s="106"/>
      <c r="GW1782" s="106"/>
      <c r="GX1782" s="106"/>
      <c r="GY1782" s="106"/>
      <c r="GZ1782" s="106"/>
      <c r="HA1782" s="106"/>
      <c r="HB1782" s="106"/>
      <c r="HC1782" s="106"/>
      <c r="HD1782" s="106"/>
      <c r="HE1782" s="106"/>
      <c r="HF1782" s="106"/>
      <c r="HG1782" s="106"/>
      <c r="HH1782" s="106"/>
      <c r="HI1782" s="106"/>
      <c r="HJ1782" s="106"/>
      <c r="HK1782" s="106"/>
      <c r="HL1782" s="106"/>
      <c r="HM1782" s="106"/>
      <c r="HN1782" s="106"/>
      <c r="HO1782" s="106"/>
      <c r="HP1782" s="106"/>
      <c r="HQ1782" s="106"/>
      <c r="HR1782" s="106"/>
      <c r="HS1782" s="106"/>
      <c r="HT1782" s="106"/>
      <c r="HU1782" s="106"/>
      <c r="HV1782" s="106"/>
    </row>
    <row r="1783" spans="1:230" s="107" customFormat="1" ht="75">
      <c r="A1783" s="96" t="s">
        <v>574</v>
      </c>
      <c r="B1783" s="97" t="s">
        <v>593</v>
      </c>
      <c r="C1783" s="111" t="s">
        <v>4609</v>
      </c>
      <c r="D1783" s="96" t="s">
        <v>466</v>
      </c>
      <c r="E1783" s="96" t="s">
        <v>467</v>
      </c>
      <c r="F1783" s="109" t="s">
        <v>4400</v>
      </c>
      <c r="G1783" s="110">
        <v>1006.74</v>
      </c>
      <c r="H1783" s="110">
        <v>1006.74</v>
      </c>
      <c r="I1783" s="110">
        <v>1006.74</v>
      </c>
      <c r="J1783" s="92"/>
      <c r="K1783" s="106"/>
      <c r="L1783" s="92"/>
      <c r="M1783" s="106"/>
      <c r="N1783" s="106"/>
      <c r="O1783" s="106"/>
      <c r="P1783" s="106"/>
      <c r="Q1783" s="106"/>
      <c r="R1783" s="106"/>
      <c r="S1783" s="106"/>
      <c r="T1783" s="106"/>
      <c r="U1783" s="106"/>
      <c r="V1783" s="106"/>
      <c r="W1783" s="106"/>
      <c r="X1783" s="106"/>
      <c r="Y1783" s="106"/>
      <c r="Z1783" s="106"/>
      <c r="AA1783" s="106"/>
      <c r="AB1783" s="106"/>
      <c r="AC1783" s="106"/>
      <c r="AD1783" s="106"/>
      <c r="AE1783" s="106"/>
      <c r="AF1783" s="106"/>
      <c r="AG1783" s="106"/>
      <c r="AH1783" s="106"/>
      <c r="AI1783" s="106"/>
      <c r="AJ1783" s="106"/>
      <c r="AK1783" s="106"/>
      <c r="AL1783" s="106"/>
      <c r="AM1783" s="106"/>
      <c r="AN1783" s="106"/>
      <c r="AO1783" s="106"/>
      <c r="AP1783" s="106"/>
      <c r="AQ1783" s="106"/>
      <c r="AR1783" s="106"/>
      <c r="AS1783" s="106"/>
      <c r="AT1783" s="106"/>
      <c r="AU1783" s="106"/>
      <c r="AV1783" s="106"/>
      <c r="AW1783" s="106"/>
      <c r="AX1783" s="106"/>
      <c r="AY1783" s="106"/>
      <c r="AZ1783" s="106"/>
      <c r="BA1783" s="106"/>
      <c r="BB1783" s="106"/>
      <c r="BC1783" s="106"/>
      <c r="BD1783" s="106"/>
      <c r="BE1783" s="106"/>
      <c r="BF1783" s="106"/>
      <c r="BG1783" s="106"/>
      <c r="BH1783" s="106"/>
      <c r="BI1783" s="106"/>
      <c r="BJ1783" s="106"/>
      <c r="BK1783" s="106"/>
      <c r="BL1783" s="106"/>
      <c r="BM1783" s="106"/>
      <c r="BN1783" s="106"/>
      <c r="BO1783" s="106"/>
      <c r="BP1783" s="106"/>
      <c r="BQ1783" s="106"/>
      <c r="BR1783" s="106"/>
      <c r="BS1783" s="106"/>
      <c r="BT1783" s="106"/>
      <c r="BU1783" s="106"/>
      <c r="BV1783" s="106"/>
      <c r="BW1783" s="106"/>
      <c r="BX1783" s="106"/>
      <c r="BY1783" s="106"/>
      <c r="BZ1783" s="106"/>
      <c r="CA1783" s="106"/>
      <c r="CB1783" s="106"/>
      <c r="CC1783" s="106"/>
      <c r="CD1783" s="106"/>
      <c r="CE1783" s="106"/>
      <c r="CF1783" s="106"/>
      <c r="CG1783" s="106"/>
      <c r="CH1783" s="106"/>
      <c r="CI1783" s="106"/>
      <c r="CJ1783" s="106"/>
      <c r="CK1783" s="106"/>
      <c r="CL1783" s="106"/>
      <c r="CM1783" s="106"/>
      <c r="CN1783" s="106"/>
      <c r="CO1783" s="106"/>
      <c r="CP1783" s="106"/>
      <c r="CQ1783" s="106"/>
      <c r="CR1783" s="106"/>
      <c r="CS1783" s="106"/>
      <c r="CT1783" s="106"/>
      <c r="CU1783" s="106"/>
      <c r="CV1783" s="106"/>
      <c r="CW1783" s="106"/>
      <c r="CX1783" s="106"/>
      <c r="CY1783" s="106"/>
      <c r="CZ1783" s="106"/>
      <c r="DA1783" s="106"/>
      <c r="DB1783" s="106"/>
      <c r="DC1783" s="106"/>
      <c r="DD1783" s="106"/>
      <c r="DE1783" s="106"/>
      <c r="DF1783" s="106"/>
      <c r="DG1783" s="106"/>
      <c r="DH1783" s="106"/>
      <c r="DI1783" s="106"/>
      <c r="DJ1783" s="106"/>
      <c r="DK1783" s="106"/>
      <c r="DL1783" s="106"/>
      <c r="DM1783" s="106"/>
      <c r="DN1783" s="106"/>
      <c r="DO1783" s="106"/>
      <c r="DP1783" s="106"/>
      <c r="DQ1783" s="106"/>
      <c r="DR1783" s="106"/>
      <c r="DS1783" s="106"/>
      <c r="DT1783" s="106"/>
      <c r="DU1783" s="106"/>
      <c r="DV1783" s="106"/>
      <c r="DW1783" s="106"/>
      <c r="DX1783" s="106"/>
      <c r="DY1783" s="106"/>
      <c r="DZ1783" s="106"/>
      <c r="EA1783" s="106"/>
      <c r="EB1783" s="106"/>
      <c r="EC1783" s="106"/>
      <c r="ED1783" s="106"/>
      <c r="EE1783" s="106"/>
      <c r="EF1783" s="106"/>
      <c r="EG1783" s="106"/>
      <c r="EH1783" s="106"/>
      <c r="EI1783" s="106"/>
      <c r="EJ1783" s="106"/>
      <c r="EK1783" s="106"/>
      <c r="EL1783" s="106"/>
      <c r="EM1783" s="106"/>
      <c r="EN1783" s="106"/>
      <c r="EO1783" s="106"/>
      <c r="EP1783" s="106"/>
      <c r="EQ1783" s="106"/>
      <c r="ER1783" s="106"/>
      <c r="ES1783" s="106"/>
      <c r="ET1783" s="106"/>
      <c r="EU1783" s="106"/>
      <c r="EV1783" s="106"/>
      <c r="EW1783" s="106"/>
      <c r="EX1783" s="106"/>
      <c r="EY1783" s="106"/>
      <c r="EZ1783" s="106"/>
      <c r="FA1783" s="106"/>
      <c r="FB1783" s="106"/>
      <c r="FC1783" s="106"/>
      <c r="FD1783" s="106"/>
      <c r="FE1783" s="106"/>
      <c r="FF1783" s="106"/>
      <c r="FG1783" s="106"/>
      <c r="FH1783" s="106"/>
      <c r="FI1783" s="106"/>
      <c r="FJ1783" s="106"/>
      <c r="FK1783" s="106"/>
      <c r="FL1783" s="106"/>
      <c r="FM1783" s="106"/>
      <c r="FN1783" s="106"/>
      <c r="FO1783" s="106"/>
      <c r="FP1783" s="106"/>
      <c r="FQ1783" s="106"/>
      <c r="FR1783" s="106"/>
      <c r="FS1783" s="106"/>
      <c r="FT1783" s="106"/>
      <c r="FU1783" s="106"/>
      <c r="FV1783" s="106"/>
      <c r="FW1783" s="106"/>
      <c r="FX1783" s="106"/>
      <c r="FY1783" s="106"/>
      <c r="FZ1783" s="106"/>
      <c r="GA1783" s="106"/>
      <c r="GB1783" s="106"/>
      <c r="GC1783" s="106"/>
      <c r="GD1783" s="106"/>
      <c r="GE1783" s="106"/>
      <c r="GF1783" s="106"/>
      <c r="GG1783" s="106"/>
      <c r="GH1783" s="106"/>
      <c r="GI1783" s="106"/>
      <c r="GJ1783" s="106"/>
      <c r="GK1783" s="106"/>
      <c r="GL1783" s="106"/>
      <c r="GM1783" s="106"/>
      <c r="GN1783" s="106"/>
      <c r="GO1783" s="106"/>
      <c r="GP1783" s="106"/>
      <c r="GQ1783" s="106"/>
      <c r="GR1783" s="106"/>
      <c r="GS1783" s="106"/>
      <c r="GT1783" s="106"/>
      <c r="GU1783" s="106"/>
      <c r="GV1783" s="106"/>
      <c r="GW1783" s="106"/>
      <c r="GX1783" s="106"/>
      <c r="GY1783" s="106"/>
      <c r="GZ1783" s="106"/>
      <c r="HA1783" s="106"/>
      <c r="HB1783" s="106"/>
      <c r="HC1783" s="106"/>
      <c r="HD1783" s="106"/>
      <c r="HE1783" s="106"/>
      <c r="HF1783" s="106"/>
      <c r="HG1783" s="106"/>
      <c r="HH1783" s="106"/>
      <c r="HI1783" s="106"/>
      <c r="HJ1783" s="106"/>
      <c r="HK1783" s="106"/>
      <c r="HL1783" s="106"/>
      <c r="HM1783" s="106"/>
      <c r="HN1783" s="106"/>
      <c r="HO1783" s="106"/>
      <c r="HP1783" s="106"/>
      <c r="HQ1783" s="106"/>
      <c r="HR1783" s="106"/>
      <c r="HS1783" s="106"/>
      <c r="HT1783" s="106"/>
      <c r="HU1783" s="106"/>
      <c r="HV1783" s="106"/>
    </row>
    <row r="1784" spans="1:230" s="107" customFormat="1" ht="75">
      <c r="A1784" s="96" t="s">
        <v>574</v>
      </c>
      <c r="B1784" s="97" t="s">
        <v>593</v>
      </c>
      <c r="C1784" s="111" t="s">
        <v>4609</v>
      </c>
      <c r="D1784" s="96" t="s">
        <v>466</v>
      </c>
      <c r="E1784" s="96" t="s">
        <v>467</v>
      </c>
      <c r="F1784" s="109" t="s">
        <v>4401</v>
      </c>
      <c r="G1784" s="110">
        <v>1006.74</v>
      </c>
      <c r="H1784" s="110">
        <v>1006.74</v>
      </c>
      <c r="I1784" s="110">
        <v>1006.74</v>
      </c>
      <c r="J1784" s="92"/>
      <c r="K1784" s="106"/>
      <c r="L1784" s="92"/>
      <c r="M1784" s="106"/>
      <c r="N1784" s="106"/>
      <c r="O1784" s="106"/>
      <c r="P1784" s="106"/>
      <c r="Q1784" s="106"/>
      <c r="R1784" s="106"/>
      <c r="S1784" s="106"/>
      <c r="T1784" s="106"/>
      <c r="U1784" s="106"/>
      <c r="V1784" s="106"/>
      <c r="W1784" s="106"/>
      <c r="X1784" s="106"/>
      <c r="Y1784" s="106"/>
      <c r="Z1784" s="106"/>
      <c r="AA1784" s="106"/>
      <c r="AB1784" s="106"/>
      <c r="AC1784" s="106"/>
      <c r="AD1784" s="106"/>
      <c r="AE1784" s="106"/>
      <c r="AF1784" s="106"/>
      <c r="AG1784" s="106"/>
      <c r="AH1784" s="106"/>
      <c r="AI1784" s="106"/>
      <c r="AJ1784" s="106"/>
      <c r="AK1784" s="106"/>
      <c r="AL1784" s="106"/>
      <c r="AM1784" s="106"/>
      <c r="AN1784" s="106"/>
      <c r="AO1784" s="106"/>
      <c r="AP1784" s="106"/>
      <c r="AQ1784" s="106"/>
      <c r="AR1784" s="106"/>
      <c r="AS1784" s="106"/>
      <c r="AT1784" s="106"/>
      <c r="AU1784" s="106"/>
      <c r="AV1784" s="106"/>
      <c r="AW1784" s="106"/>
      <c r="AX1784" s="106"/>
      <c r="AY1784" s="106"/>
      <c r="AZ1784" s="106"/>
      <c r="BA1784" s="106"/>
      <c r="BB1784" s="106"/>
      <c r="BC1784" s="106"/>
      <c r="BD1784" s="106"/>
      <c r="BE1784" s="106"/>
      <c r="BF1784" s="106"/>
      <c r="BG1784" s="106"/>
      <c r="BH1784" s="106"/>
      <c r="BI1784" s="106"/>
      <c r="BJ1784" s="106"/>
      <c r="BK1784" s="106"/>
      <c r="BL1784" s="106"/>
      <c r="BM1784" s="106"/>
      <c r="BN1784" s="106"/>
      <c r="BO1784" s="106"/>
      <c r="BP1784" s="106"/>
      <c r="BQ1784" s="106"/>
      <c r="BR1784" s="106"/>
      <c r="BS1784" s="106"/>
      <c r="BT1784" s="106"/>
      <c r="BU1784" s="106"/>
      <c r="BV1784" s="106"/>
      <c r="BW1784" s="106"/>
      <c r="BX1784" s="106"/>
      <c r="BY1784" s="106"/>
      <c r="BZ1784" s="106"/>
      <c r="CA1784" s="106"/>
      <c r="CB1784" s="106"/>
      <c r="CC1784" s="106"/>
      <c r="CD1784" s="106"/>
      <c r="CE1784" s="106"/>
      <c r="CF1784" s="106"/>
      <c r="CG1784" s="106"/>
      <c r="CH1784" s="106"/>
      <c r="CI1784" s="106"/>
      <c r="CJ1784" s="106"/>
      <c r="CK1784" s="106"/>
      <c r="CL1784" s="106"/>
      <c r="CM1784" s="106"/>
      <c r="CN1784" s="106"/>
      <c r="CO1784" s="106"/>
      <c r="CP1784" s="106"/>
      <c r="CQ1784" s="106"/>
      <c r="CR1784" s="106"/>
      <c r="CS1784" s="106"/>
      <c r="CT1784" s="106"/>
      <c r="CU1784" s="106"/>
      <c r="CV1784" s="106"/>
      <c r="CW1784" s="106"/>
      <c r="CX1784" s="106"/>
      <c r="CY1784" s="106"/>
      <c r="CZ1784" s="106"/>
      <c r="DA1784" s="106"/>
      <c r="DB1784" s="106"/>
      <c r="DC1784" s="106"/>
      <c r="DD1784" s="106"/>
      <c r="DE1784" s="106"/>
      <c r="DF1784" s="106"/>
      <c r="DG1784" s="106"/>
      <c r="DH1784" s="106"/>
      <c r="DI1784" s="106"/>
      <c r="DJ1784" s="106"/>
      <c r="DK1784" s="106"/>
      <c r="DL1784" s="106"/>
      <c r="DM1784" s="106"/>
      <c r="DN1784" s="106"/>
      <c r="DO1784" s="106"/>
      <c r="DP1784" s="106"/>
      <c r="DQ1784" s="106"/>
      <c r="DR1784" s="106"/>
      <c r="DS1784" s="106"/>
      <c r="DT1784" s="106"/>
      <c r="DU1784" s="106"/>
      <c r="DV1784" s="106"/>
      <c r="DW1784" s="106"/>
      <c r="DX1784" s="106"/>
      <c r="DY1784" s="106"/>
      <c r="DZ1784" s="106"/>
      <c r="EA1784" s="106"/>
      <c r="EB1784" s="106"/>
      <c r="EC1784" s="106"/>
      <c r="ED1784" s="106"/>
      <c r="EE1784" s="106"/>
      <c r="EF1784" s="106"/>
      <c r="EG1784" s="106"/>
      <c r="EH1784" s="106"/>
      <c r="EI1784" s="106"/>
      <c r="EJ1784" s="106"/>
      <c r="EK1784" s="106"/>
      <c r="EL1784" s="106"/>
      <c r="EM1784" s="106"/>
      <c r="EN1784" s="106"/>
      <c r="EO1784" s="106"/>
      <c r="EP1784" s="106"/>
      <c r="EQ1784" s="106"/>
      <c r="ER1784" s="106"/>
      <c r="ES1784" s="106"/>
      <c r="ET1784" s="106"/>
      <c r="EU1784" s="106"/>
      <c r="EV1784" s="106"/>
      <c r="EW1784" s="106"/>
      <c r="EX1784" s="106"/>
      <c r="EY1784" s="106"/>
      <c r="EZ1784" s="106"/>
      <c r="FA1784" s="106"/>
      <c r="FB1784" s="106"/>
      <c r="FC1784" s="106"/>
      <c r="FD1784" s="106"/>
      <c r="FE1784" s="106"/>
      <c r="FF1784" s="106"/>
      <c r="FG1784" s="106"/>
      <c r="FH1784" s="106"/>
      <c r="FI1784" s="106"/>
      <c r="FJ1784" s="106"/>
      <c r="FK1784" s="106"/>
      <c r="FL1784" s="106"/>
      <c r="FM1784" s="106"/>
      <c r="FN1784" s="106"/>
      <c r="FO1784" s="106"/>
      <c r="FP1784" s="106"/>
      <c r="FQ1784" s="106"/>
      <c r="FR1784" s="106"/>
      <c r="FS1784" s="106"/>
      <c r="FT1784" s="106"/>
      <c r="FU1784" s="106"/>
      <c r="FV1784" s="106"/>
      <c r="FW1784" s="106"/>
      <c r="FX1784" s="106"/>
      <c r="FY1784" s="106"/>
      <c r="FZ1784" s="106"/>
      <c r="GA1784" s="106"/>
      <c r="GB1784" s="106"/>
      <c r="GC1784" s="106"/>
      <c r="GD1784" s="106"/>
      <c r="GE1784" s="106"/>
      <c r="GF1784" s="106"/>
      <c r="GG1784" s="106"/>
      <c r="GH1784" s="106"/>
      <c r="GI1784" s="106"/>
      <c r="GJ1784" s="106"/>
      <c r="GK1784" s="106"/>
      <c r="GL1784" s="106"/>
      <c r="GM1784" s="106"/>
      <c r="GN1784" s="106"/>
      <c r="GO1784" s="106"/>
      <c r="GP1784" s="106"/>
      <c r="GQ1784" s="106"/>
      <c r="GR1784" s="106"/>
      <c r="GS1784" s="106"/>
      <c r="GT1784" s="106"/>
      <c r="GU1784" s="106"/>
      <c r="GV1784" s="106"/>
      <c r="GW1784" s="106"/>
      <c r="GX1784" s="106"/>
      <c r="GY1784" s="106"/>
      <c r="GZ1784" s="106"/>
      <c r="HA1784" s="106"/>
      <c r="HB1784" s="106"/>
      <c r="HC1784" s="106"/>
      <c r="HD1784" s="106"/>
      <c r="HE1784" s="106"/>
      <c r="HF1784" s="106"/>
      <c r="HG1784" s="106"/>
      <c r="HH1784" s="106"/>
      <c r="HI1784" s="106"/>
      <c r="HJ1784" s="106"/>
      <c r="HK1784" s="106"/>
      <c r="HL1784" s="106"/>
      <c r="HM1784" s="106"/>
      <c r="HN1784" s="106"/>
      <c r="HO1784" s="106"/>
      <c r="HP1784" s="106"/>
      <c r="HQ1784" s="106"/>
      <c r="HR1784" s="106"/>
      <c r="HS1784" s="106"/>
      <c r="HT1784" s="106"/>
      <c r="HU1784" s="106"/>
      <c r="HV1784" s="106"/>
    </row>
    <row r="1785" spans="1:230" s="107" customFormat="1" ht="75">
      <c r="A1785" s="96" t="s">
        <v>574</v>
      </c>
      <c r="B1785" s="97" t="s">
        <v>593</v>
      </c>
      <c r="C1785" s="111" t="s">
        <v>4609</v>
      </c>
      <c r="D1785" s="96" t="s">
        <v>466</v>
      </c>
      <c r="E1785" s="96" t="s">
        <v>467</v>
      </c>
      <c r="F1785" s="109" t="s">
        <v>4402</v>
      </c>
      <c r="G1785" s="110">
        <v>1006.74</v>
      </c>
      <c r="H1785" s="110">
        <v>1006.74</v>
      </c>
      <c r="I1785" s="110">
        <v>1006.74</v>
      </c>
      <c r="J1785" s="92"/>
      <c r="K1785" s="106"/>
      <c r="L1785" s="92"/>
      <c r="M1785" s="106"/>
      <c r="N1785" s="106"/>
      <c r="O1785" s="106"/>
      <c r="P1785" s="106"/>
      <c r="Q1785" s="106"/>
      <c r="R1785" s="106"/>
      <c r="S1785" s="106"/>
      <c r="T1785" s="106"/>
      <c r="U1785" s="106"/>
      <c r="V1785" s="106"/>
      <c r="W1785" s="106"/>
      <c r="X1785" s="106"/>
      <c r="Y1785" s="106"/>
      <c r="Z1785" s="106"/>
      <c r="AA1785" s="106"/>
      <c r="AB1785" s="106"/>
      <c r="AC1785" s="106"/>
      <c r="AD1785" s="106"/>
      <c r="AE1785" s="106"/>
      <c r="AF1785" s="106"/>
      <c r="AG1785" s="106"/>
      <c r="AH1785" s="106"/>
      <c r="AI1785" s="106"/>
      <c r="AJ1785" s="106"/>
      <c r="AK1785" s="106"/>
      <c r="AL1785" s="106"/>
      <c r="AM1785" s="106"/>
      <c r="AN1785" s="106"/>
      <c r="AO1785" s="106"/>
      <c r="AP1785" s="106"/>
      <c r="AQ1785" s="106"/>
      <c r="AR1785" s="106"/>
      <c r="AS1785" s="106"/>
      <c r="AT1785" s="106"/>
      <c r="AU1785" s="106"/>
      <c r="AV1785" s="106"/>
      <c r="AW1785" s="106"/>
      <c r="AX1785" s="106"/>
      <c r="AY1785" s="106"/>
      <c r="AZ1785" s="106"/>
      <c r="BA1785" s="106"/>
      <c r="BB1785" s="106"/>
      <c r="BC1785" s="106"/>
      <c r="BD1785" s="106"/>
      <c r="BE1785" s="106"/>
      <c r="BF1785" s="106"/>
      <c r="BG1785" s="106"/>
      <c r="BH1785" s="106"/>
      <c r="BI1785" s="106"/>
      <c r="BJ1785" s="106"/>
      <c r="BK1785" s="106"/>
      <c r="BL1785" s="106"/>
      <c r="BM1785" s="106"/>
      <c r="BN1785" s="106"/>
      <c r="BO1785" s="106"/>
      <c r="BP1785" s="106"/>
      <c r="BQ1785" s="106"/>
      <c r="BR1785" s="106"/>
      <c r="BS1785" s="106"/>
      <c r="BT1785" s="106"/>
      <c r="BU1785" s="106"/>
      <c r="BV1785" s="106"/>
      <c r="BW1785" s="106"/>
      <c r="BX1785" s="106"/>
      <c r="BY1785" s="106"/>
      <c r="BZ1785" s="106"/>
      <c r="CA1785" s="106"/>
      <c r="CB1785" s="106"/>
      <c r="CC1785" s="106"/>
      <c r="CD1785" s="106"/>
      <c r="CE1785" s="106"/>
      <c r="CF1785" s="106"/>
      <c r="CG1785" s="106"/>
      <c r="CH1785" s="106"/>
      <c r="CI1785" s="106"/>
      <c r="CJ1785" s="106"/>
      <c r="CK1785" s="106"/>
      <c r="CL1785" s="106"/>
      <c r="CM1785" s="106"/>
      <c r="CN1785" s="106"/>
      <c r="CO1785" s="106"/>
      <c r="CP1785" s="106"/>
      <c r="CQ1785" s="106"/>
      <c r="CR1785" s="106"/>
      <c r="CS1785" s="106"/>
      <c r="CT1785" s="106"/>
      <c r="CU1785" s="106"/>
      <c r="CV1785" s="106"/>
      <c r="CW1785" s="106"/>
      <c r="CX1785" s="106"/>
      <c r="CY1785" s="106"/>
      <c r="CZ1785" s="106"/>
      <c r="DA1785" s="106"/>
      <c r="DB1785" s="106"/>
      <c r="DC1785" s="106"/>
      <c r="DD1785" s="106"/>
      <c r="DE1785" s="106"/>
      <c r="DF1785" s="106"/>
      <c r="DG1785" s="106"/>
      <c r="DH1785" s="106"/>
      <c r="DI1785" s="106"/>
      <c r="DJ1785" s="106"/>
      <c r="DK1785" s="106"/>
      <c r="DL1785" s="106"/>
      <c r="DM1785" s="106"/>
      <c r="DN1785" s="106"/>
      <c r="DO1785" s="106"/>
      <c r="DP1785" s="106"/>
      <c r="DQ1785" s="106"/>
      <c r="DR1785" s="106"/>
      <c r="DS1785" s="106"/>
      <c r="DT1785" s="106"/>
      <c r="DU1785" s="106"/>
      <c r="DV1785" s="106"/>
      <c r="DW1785" s="106"/>
      <c r="DX1785" s="106"/>
      <c r="DY1785" s="106"/>
      <c r="DZ1785" s="106"/>
      <c r="EA1785" s="106"/>
      <c r="EB1785" s="106"/>
      <c r="EC1785" s="106"/>
      <c r="ED1785" s="106"/>
      <c r="EE1785" s="106"/>
      <c r="EF1785" s="106"/>
      <c r="EG1785" s="106"/>
      <c r="EH1785" s="106"/>
      <c r="EI1785" s="106"/>
      <c r="EJ1785" s="106"/>
      <c r="EK1785" s="106"/>
      <c r="EL1785" s="106"/>
      <c r="EM1785" s="106"/>
      <c r="EN1785" s="106"/>
      <c r="EO1785" s="106"/>
      <c r="EP1785" s="106"/>
      <c r="EQ1785" s="106"/>
      <c r="ER1785" s="106"/>
      <c r="ES1785" s="106"/>
      <c r="ET1785" s="106"/>
      <c r="EU1785" s="106"/>
      <c r="EV1785" s="106"/>
      <c r="EW1785" s="106"/>
      <c r="EX1785" s="106"/>
      <c r="EY1785" s="106"/>
      <c r="EZ1785" s="106"/>
      <c r="FA1785" s="106"/>
      <c r="FB1785" s="106"/>
      <c r="FC1785" s="106"/>
      <c r="FD1785" s="106"/>
      <c r="FE1785" s="106"/>
      <c r="FF1785" s="106"/>
      <c r="FG1785" s="106"/>
      <c r="FH1785" s="106"/>
      <c r="FI1785" s="106"/>
      <c r="FJ1785" s="106"/>
      <c r="FK1785" s="106"/>
      <c r="FL1785" s="106"/>
      <c r="FM1785" s="106"/>
      <c r="FN1785" s="106"/>
      <c r="FO1785" s="106"/>
      <c r="FP1785" s="106"/>
      <c r="FQ1785" s="106"/>
      <c r="FR1785" s="106"/>
      <c r="FS1785" s="106"/>
      <c r="FT1785" s="106"/>
      <c r="FU1785" s="106"/>
      <c r="FV1785" s="106"/>
      <c r="FW1785" s="106"/>
      <c r="FX1785" s="106"/>
      <c r="FY1785" s="106"/>
      <c r="FZ1785" s="106"/>
      <c r="GA1785" s="106"/>
      <c r="GB1785" s="106"/>
      <c r="GC1785" s="106"/>
      <c r="GD1785" s="106"/>
      <c r="GE1785" s="106"/>
      <c r="GF1785" s="106"/>
      <c r="GG1785" s="106"/>
      <c r="GH1785" s="106"/>
      <c r="GI1785" s="106"/>
      <c r="GJ1785" s="106"/>
      <c r="GK1785" s="106"/>
      <c r="GL1785" s="106"/>
      <c r="GM1785" s="106"/>
      <c r="GN1785" s="106"/>
      <c r="GO1785" s="106"/>
      <c r="GP1785" s="106"/>
      <c r="GQ1785" s="106"/>
      <c r="GR1785" s="106"/>
      <c r="GS1785" s="106"/>
      <c r="GT1785" s="106"/>
      <c r="GU1785" s="106"/>
      <c r="GV1785" s="106"/>
      <c r="GW1785" s="106"/>
      <c r="GX1785" s="106"/>
      <c r="GY1785" s="106"/>
      <c r="GZ1785" s="106"/>
      <c r="HA1785" s="106"/>
      <c r="HB1785" s="106"/>
      <c r="HC1785" s="106"/>
      <c r="HD1785" s="106"/>
      <c r="HE1785" s="106"/>
      <c r="HF1785" s="106"/>
      <c r="HG1785" s="106"/>
      <c r="HH1785" s="106"/>
      <c r="HI1785" s="106"/>
      <c r="HJ1785" s="106"/>
      <c r="HK1785" s="106"/>
      <c r="HL1785" s="106"/>
      <c r="HM1785" s="106"/>
      <c r="HN1785" s="106"/>
      <c r="HO1785" s="106"/>
      <c r="HP1785" s="106"/>
      <c r="HQ1785" s="106"/>
      <c r="HR1785" s="106"/>
      <c r="HS1785" s="106"/>
      <c r="HT1785" s="106"/>
      <c r="HU1785" s="106"/>
      <c r="HV1785" s="106"/>
    </row>
    <row r="1786" spans="1:230" s="107" customFormat="1" ht="75">
      <c r="A1786" s="96" t="s">
        <v>574</v>
      </c>
      <c r="B1786" s="97" t="s">
        <v>593</v>
      </c>
      <c r="C1786" s="111" t="s">
        <v>4609</v>
      </c>
      <c r="D1786" s="96" t="s">
        <v>466</v>
      </c>
      <c r="E1786" s="96" t="s">
        <v>467</v>
      </c>
      <c r="F1786" s="109" t="s">
        <v>4403</v>
      </c>
      <c r="G1786" s="110">
        <v>1006.74</v>
      </c>
      <c r="H1786" s="110">
        <v>1006.74</v>
      </c>
      <c r="I1786" s="110">
        <v>1006.74</v>
      </c>
      <c r="J1786" s="92"/>
      <c r="K1786" s="106"/>
      <c r="L1786" s="92"/>
      <c r="M1786" s="106"/>
      <c r="N1786" s="106"/>
      <c r="O1786" s="106"/>
      <c r="P1786" s="106"/>
      <c r="Q1786" s="106"/>
      <c r="R1786" s="106"/>
      <c r="S1786" s="106"/>
      <c r="T1786" s="106"/>
      <c r="U1786" s="106"/>
      <c r="V1786" s="106"/>
      <c r="W1786" s="106"/>
      <c r="X1786" s="106"/>
      <c r="Y1786" s="106"/>
      <c r="Z1786" s="106"/>
      <c r="AA1786" s="106"/>
      <c r="AB1786" s="106"/>
      <c r="AC1786" s="106"/>
      <c r="AD1786" s="106"/>
      <c r="AE1786" s="106"/>
      <c r="AF1786" s="106"/>
      <c r="AG1786" s="106"/>
      <c r="AH1786" s="106"/>
      <c r="AI1786" s="106"/>
      <c r="AJ1786" s="106"/>
      <c r="AK1786" s="106"/>
      <c r="AL1786" s="106"/>
      <c r="AM1786" s="106"/>
      <c r="AN1786" s="106"/>
      <c r="AO1786" s="106"/>
      <c r="AP1786" s="106"/>
      <c r="AQ1786" s="106"/>
      <c r="AR1786" s="106"/>
      <c r="AS1786" s="106"/>
      <c r="AT1786" s="106"/>
      <c r="AU1786" s="106"/>
      <c r="AV1786" s="106"/>
      <c r="AW1786" s="106"/>
      <c r="AX1786" s="106"/>
      <c r="AY1786" s="106"/>
      <c r="AZ1786" s="106"/>
      <c r="BA1786" s="106"/>
      <c r="BB1786" s="106"/>
      <c r="BC1786" s="106"/>
      <c r="BD1786" s="106"/>
      <c r="BE1786" s="106"/>
      <c r="BF1786" s="106"/>
      <c r="BG1786" s="106"/>
      <c r="BH1786" s="106"/>
      <c r="BI1786" s="106"/>
      <c r="BJ1786" s="106"/>
      <c r="BK1786" s="106"/>
      <c r="BL1786" s="106"/>
      <c r="BM1786" s="106"/>
      <c r="BN1786" s="106"/>
      <c r="BO1786" s="106"/>
      <c r="BP1786" s="106"/>
      <c r="BQ1786" s="106"/>
      <c r="BR1786" s="106"/>
      <c r="BS1786" s="106"/>
      <c r="BT1786" s="106"/>
      <c r="BU1786" s="106"/>
      <c r="BV1786" s="106"/>
      <c r="BW1786" s="106"/>
      <c r="BX1786" s="106"/>
      <c r="BY1786" s="106"/>
      <c r="BZ1786" s="106"/>
      <c r="CA1786" s="106"/>
      <c r="CB1786" s="106"/>
      <c r="CC1786" s="106"/>
      <c r="CD1786" s="106"/>
      <c r="CE1786" s="106"/>
      <c r="CF1786" s="106"/>
      <c r="CG1786" s="106"/>
      <c r="CH1786" s="106"/>
      <c r="CI1786" s="106"/>
      <c r="CJ1786" s="106"/>
      <c r="CK1786" s="106"/>
      <c r="CL1786" s="106"/>
      <c r="CM1786" s="106"/>
      <c r="CN1786" s="106"/>
      <c r="CO1786" s="106"/>
      <c r="CP1786" s="106"/>
      <c r="CQ1786" s="106"/>
      <c r="CR1786" s="106"/>
      <c r="CS1786" s="106"/>
      <c r="CT1786" s="106"/>
      <c r="CU1786" s="106"/>
      <c r="CV1786" s="106"/>
      <c r="CW1786" s="106"/>
      <c r="CX1786" s="106"/>
      <c r="CY1786" s="106"/>
      <c r="CZ1786" s="106"/>
      <c r="DA1786" s="106"/>
      <c r="DB1786" s="106"/>
      <c r="DC1786" s="106"/>
      <c r="DD1786" s="106"/>
      <c r="DE1786" s="106"/>
      <c r="DF1786" s="106"/>
      <c r="DG1786" s="106"/>
      <c r="DH1786" s="106"/>
      <c r="DI1786" s="106"/>
      <c r="DJ1786" s="106"/>
      <c r="DK1786" s="106"/>
      <c r="DL1786" s="106"/>
      <c r="DM1786" s="106"/>
      <c r="DN1786" s="106"/>
      <c r="DO1786" s="106"/>
      <c r="DP1786" s="106"/>
      <c r="DQ1786" s="106"/>
      <c r="DR1786" s="106"/>
      <c r="DS1786" s="106"/>
      <c r="DT1786" s="106"/>
      <c r="DU1786" s="106"/>
      <c r="DV1786" s="106"/>
      <c r="DW1786" s="106"/>
      <c r="DX1786" s="106"/>
      <c r="DY1786" s="106"/>
      <c r="DZ1786" s="106"/>
      <c r="EA1786" s="106"/>
      <c r="EB1786" s="106"/>
      <c r="EC1786" s="106"/>
      <c r="ED1786" s="106"/>
      <c r="EE1786" s="106"/>
      <c r="EF1786" s="106"/>
      <c r="EG1786" s="106"/>
      <c r="EH1786" s="106"/>
      <c r="EI1786" s="106"/>
      <c r="EJ1786" s="106"/>
      <c r="EK1786" s="106"/>
      <c r="EL1786" s="106"/>
      <c r="EM1786" s="106"/>
      <c r="EN1786" s="106"/>
      <c r="EO1786" s="106"/>
      <c r="EP1786" s="106"/>
      <c r="EQ1786" s="106"/>
      <c r="ER1786" s="106"/>
      <c r="ES1786" s="106"/>
      <c r="ET1786" s="106"/>
      <c r="EU1786" s="106"/>
      <c r="EV1786" s="106"/>
      <c r="EW1786" s="106"/>
      <c r="EX1786" s="106"/>
      <c r="EY1786" s="106"/>
      <c r="EZ1786" s="106"/>
      <c r="FA1786" s="106"/>
      <c r="FB1786" s="106"/>
      <c r="FC1786" s="106"/>
      <c r="FD1786" s="106"/>
      <c r="FE1786" s="106"/>
      <c r="FF1786" s="106"/>
      <c r="FG1786" s="106"/>
      <c r="FH1786" s="106"/>
      <c r="FI1786" s="106"/>
      <c r="FJ1786" s="106"/>
      <c r="FK1786" s="106"/>
      <c r="FL1786" s="106"/>
      <c r="FM1786" s="106"/>
      <c r="FN1786" s="106"/>
      <c r="FO1786" s="106"/>
      <c r="FP1786" s="106"/>
      <c r="FQ1786" s="106"/>
      <c r="FR1786" s="106"/>
      <c r="FS1786" s="106"/>
      <c r="FT1786" s="106"/>
      <c r="FU1786" s="106"/>
      <c r="FV1786" s="106"/>
      <c r="FW1786" s="106"/>
      <c r="FX1786" s="106"/>
      <c r="FY1786" s="106"/>
      <c r="FZ1786" s="106"/>
      <c r="GA1786" s="106"/>
      <c r="GB1786" s="106"/>
      <c r="GC1786" s="106"/>
      <c r="GD1786" s="106"/>
      <c r="GE1786" s="106"/>
      <c r="GF1786" s="106"/>
      <c r="GG1786" s="106"/>
      <c r="GH1786" s="106"/>
      <c r="GI1786" s="106"/>
      <c r="GJ1786" s="106"/>
      <c r="GK1786" s="106"/>
      <c r="GL1786" s="106"/>
      <c r="GM1786" s="106"/>
      <c r="GN1786" s="106"/>
      <c r="GO1786" s="106"/>
      <c r="GP1786" s="106"/>
      <c r="GQ1786" s="106"/>
      <c r="GR1786" s="106"/>
      <c r="GS1786" s="106"/>
      <c r="GT1786" s="106"/>
      <c r="GU1786" s="106"/>
      <c r="GV1786" s="106"/>
      <c r="GW1786" s="106"/>
      <c r="GX1786" s="106"/>
      <c r="GY1786" s="106"/>
      <c r="GZ1786" s="106"/>
      <c r="HA1786" s="106"/>
      <c r="HB1786" s="106"/>
      <c r="HC1786" s="106"/>
      <c r="HD1786" s="106"/>
      <c r="HE1786" s="106"/>
      <c r="HF1786" s="106"/>
      <c r="HG1786" s="106"/>
      <c r="HH1786" s="106"/>
      <c r="HI1786" s="106"/>
      <c r="HJ1786" s="106"/>
      <c r="HK1786" s="106"/>
      <c r="HL1786" s="106"/>
      <c r="HM1786" s="106"/>
      <c r="HN1786" s="106"/>
      <c r="HO1786" s="106"/>
      <c r="HP1786" s="106"/>
      <c r="HQ1786" s="106"/>
      <c r="HR1786" s="106"/>
      <c r="HS1786" s="106"/>
      <c r="HT1786" s="106"/>
      <c r="HU1786" s="106"/>
      <c r="HV1786" s="106"/>
    </row>
    <row r="1787" spans="1:230" s="107" customFormat="1" ht="60">
      <c r="A1787" s="96" t="s">
        <v>2865</v>
      </c>
      <c r="B1787" s="97">
        <v>4986163000146</v>
      </c>
      <c r="C1787" s="111" t="s">
        <v>4610</v>
      </c>
      <c r="D1787" s="96" t="s">
        <v>466</v>
      </c>
      <c r="E1787" s="96" t="s">
        <v>467</v>
      </c>
      <c r="F1787" s="109" t="s">
        <v>4404</v>
      </c>
      <c r="G1787" s="110">
        <v>1647.68</v>
      </c>
      <c r="H1787" s="110">
        <v>1647.68</v>
      </c>
      <c r="I1787" s="110">
        <v>1647.68</v>
      </c>
      <c r="J1787" s="92"/>
      <c r="K1787" s="106"/>
      <c r="L1787" s="92"/>
      <c r="M1787" s="106"/>
      <c r="N1787" s="106"/>
      <c r="O1787" s="106"/>
      <c r="P1787" s="106"/>
      <c r="Q1787" s="106"/>
      <c r="R1787" s="106"/>
      <c r="S1787" s="106"/>
      <c r="T1787" s="10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c r="AN1787" s="106"/>
      <c r="AO1787" s="106"/>
      <c r="AP1787" s="106"/>
      <c r="AQ1787" s="106"/>
      <c r="AR1787" s="106"/>
      <c r="AS1787" s="106"/>
      <c r="AT1787" s="106"/>
      <c r="AU1787" s="106"/>
      <c r="AV1787" s="106"/>
      <c r="AW1787" s="106"/>
      <c r="AX1787" s="106"/>
      <c r="AY1787" s="106"/>
      <c r="AZ1787" s="106"/>
      <c r="BA1787" s="106"/>
      <c r="BB1787" s="106"/>
      <c r="BC1787" s="106"/>
      <c r="BD1787" s="106"/>
      <c r="BE1787" s="106"/>
      <c r="BF1787" s="106"/>
      <c r="BG1787" s="106"/>
      <c r="BH1787" s="106"/>
      <c r="BI1787" s="106"/>
      <c r="BJ1787" s="106"/>
      <c r="BK1787" s="106"/>
      <c r="BL1787" s="106"/>
      <c r="BM1787" s="106"/>
      <c r="BN1787" s="106"/>
      <c r="BO1787" s="106"/>
      <c r="BP1787" s="106"/>
      <c r="BQ1787" s="106"/>
      <c r="BR1787" s="106"/>
      <c r="BS1787" s="106"/>
      <c r="BT1787" s="106"/>
      <c r="BU1787" s="106"/>
      <c r="BV1787" s="106"/>
      <c r="BW1787" s="106"/>
      <c r="BX1787" s="106"/>
      <c r="BY1787" s="106"/>
      <c r="BZ1787" s="106"/>
      <c r="CA1787" s="106"/>
      <c r="CB1787" s="106"/>
      <c r="CC1787" s="106"/>
      <c r="CD1787" s="106"/>
      <c r="CE1787" s="106"/>
      <c r="CF1787" s="106"/>
      <c r="CG1787" s="106"/>
      <c r="CH1787" s="106"/>
      <c r="CI1787" s="106"/>
      <c r="CJ1787" s="106"/>
      <c r="CK1787" s="106"/>
      <c r="CL1787" s="106"/>
      <c r="CM1787" s="106"/>
      <c r="CN1787" s="106"/>
      <c r="CO1787" s="106"/>
      <c r="CP1787" s="106"/>
      <c r="CQ1787" s="106"/>
      <c r="CR1787" s="106"/>
      <c r="CS1787" s="106"/>
      <c r="CT1787" s="106"/>
      <c r="CU1787" s="106"/>
      <c r="CV1787" s="106"/>
      <c r="CW1787" s="106"/>
      <c r="CX1787" s="106"/>
      <c r="CY1787" s="106"/>
      <c r="CZ1787" s="106"/>
      <c r="DA1787" s="106"/>
      <c r="DB1787" s="106"/>
      <c r="DC1787" s="106"/>
      <c r="DD1787" s="106"/>
      <c r="DE1787" s="106"/>
      <c r="DF1787" s="106"/>
      <c r="DG1787" s="106"/>
      <c r="DH1787" s="106"/>
      <c r="DI1787" s="106"/>
      <c r="DJ1787" s="106"/>
      <c r="DK1787" s="106"/>
      <c r="DL1787" s="106"/>
      <c r="DM1787" s="106"/>
      <c r="DN1787" s="106"/>
      <c r="DO1787" s="106"/>
      <c r="DP1787" s="106"/>
      <c r="DQ1787" s="106"/>
      <c r="DR1787" s="106"/>
      <c r="DS1787" s="106"/>
      <c r="DT1787" s="106"/>
      <c r="DU1787" s="106"/>
      <c r="DV1787" s="106"/>
      <c r="DW1787" s="106"/>
      <c r="DX1787" s="106"/>
      <c r="DY1787" s="106"/>
      <c r="DZ1787" s="106"/>
      <c r="EA1787" s="106"/>
      <c r="EB1787" s="106"/>
      <c r="EC1787" s="106"/>
      <c r="ED1787" s="106"/>
      <c r="EE1787" s="106"/>
      <c r="EF1787" s="106"/>
      <c r="EG1787" s="106"/>
      <c r="EH1787" s="106"/>
      <c r="EI1787" s="106"/>
      <c r="EJ1787" s="106"/>
      <c r="EK1787" s="106"/>
      <c r="EL1787" s="106"/>
      <c r="EM1787" s="106"/>
      <c r="EN1787" s="106"/>
      <c r="EO1787" s="106"/>
      <c r="EP1787" s="106"/>
      <c r="EQ1787" s="106"/>
      <c r="ER1787" s="106"/>
      <c r="ES1787" s="106"/>
      <c r="ET1787" s="106"/>
      <c r="EU1787" s="106"/>
      <c r="EV1787" s="106"/>
      <c r="EW1787" s="106"/>
      <c r="EX1787" s="106"/>
      <c r="EY1787" s="106"/>
      <c r="EZ1787" s="106"/>
      <c r="FA1787" s="106"/>
      <c r="FB1787" s="106"/>
      <c r="FC1787" s="106"/>
      <c r="FD1787" s="106"/>
      <c r="FE1787" s="106"/>
      <c r="FF1787" s="106"/>
      <c r="FG1787" s="106"/>
      <c r="FH1787" s="106"/>
      <c r="FI1787" s="106"/>
      <c r="FJ1787" s="106"/>
      <c r="FK1787" s="106"/>
      <c r="FL1787" s="106"/>
      <c r="FM1787" s="106"/>
      <c r="FN1787" s="106"/>
      <c r="FO1787" s="106"/>
      <c r="FP1787" s="106"/>
      <c r="FQ1787" s="106"/>
      <c r="FR1787" s="106"/>
      <c r="FS1787" s="106"/>
      <c r="FT1787" s="106"/>
      <c r="FU1787" s="106"/>
      <c r="FV1787" s="106"/>
      <c r="FW1787" s="106"/>
      <c r="FX1787" s="106"/>
      <c r="FY1787" s="106"/>
      <c r="FZ1787" s="106"/>
      <c r="GA1787" s="106"/>
      <c r="GB1787" s="106"/>
      <c r="GC1787" s="106"/>
      <c r="GD1787" s="106"/>
      <c r="GE1787" s="106"/>
      <c r="GF1787" s="106"/>
      <c r="GG1787" s="106"/>
      <c r="GH1787" s="106"/>
      <c r="GI1787" s="106"/>
      <c r="GJ1787" s="106"/>
      <c r="GK1787" s="106"/>
      <c r="GL1787" s="106"/>
      <c r="GM1787" s="106"/>
      <c r="GN1787" s="106"/>
      <c r="GO1787" s="106"/>
      <c r="GP1787" s="106"/>
      <c r="GQ1787" s="106"/>
      <c r="GR1787" s="106"/>
      <c r="GS1787" s="106"/>
      <c r="GT1787" s="106"/>
      <c r="GU1787" s="106"/>
      <c r="GV1787" s="106"/>
      <c r="GW1787" s="106"/>
      <c r="GX1787" s="106"/>
      <c r="GY1787" s="106"/>
      <c r="GZ1787" s="106"/>
      <c r="HA1787" s="106"/>
      <c r="HB1787" s="106"/>
      <c r="HC1787" s="106"/>
      <c r="HD1787" s="106"/>
      <c r="HE1787" s="106"/>
      <c r="HF1787" s="106"/>
      <c r="HG1787" s="106"/>
      <c r="HH1787" s="106"/>
      <c r="HI1787" s="106"/>
      <c r="HJ1787" s="106"/>
      <c r="HK1787" s="106"/>
      <c r="HL1787" s="106"/>
      <c r="HM1787" s="106"/>
      <c r="HN1787" s="106"/>
      <c r="HO1787" s="106"/>
      <c r="HP1787" s="106"/>
      <c r="HQ1787" s="106"/>
      <c r="HR1787" s="106"/>
      <c r="HS1787" s="106"/>
      <c r="HT1787" s="106"/>
      <c r="HU1787" s="106"/>
      <c r="HV1787" s="106"/>
    </row>
    <row r="1788" spans="1:230" s="107" customFormat="1" ht="60">
      <c r="A1788" s="96" t="s">
        <v>28</v>
      </c>
      <c r="B1788" s="97" t="s">
        <v>29</v>
      </c>
      <c r="C1788" s="111" t="s">
        <v>4611</v>
      </c>
      <c r="D1788" s="96" t="s">
        <v>466</v>
      </c>
      <c r="E1788" s="96" t="s">
        <v>467</v>
      </c>
      <c r="F1788" s="109" t="s">
        <v>4405</v>
      </c>
      <c r="G1788" s="110">
        <v>614324.30000000005</v>
      </c>
      <c r="H1788" s="110">
        <v>318514.87</v>
      </c>
      <c r="I1788" s="110">
        <v>318514.87</v>
      </c>
      <c r="J1788" s="92"/>
      <c r="K1788" s="106"/>
      <c r="L1788" s="92"/>
      <c r="M1788" s="106"/>
      <c r="N1788" s="106"/>
      <c r="O1788" s="106"/>
      <c r="P1788" s="106"/>
      <c r="Q1788" s="106"/>
      <c r="R1788" s="106"/>
      <c r="S1788" s="106"/>
      <c r="T1788" s="106"/>
      <c r="U1788" s="106"/>
      <c r="V1788" s="106"/>
      <c r="W1788" s="106"/>
      <c r="X1788" s="106"/>
      <c r="Y1788" s="106"/>
      <c r="Z1788" s="106"/>
      <c r="AA1788" s="106"/>
      <c r="AB1788" s="106"/>
      <c r="AC1788" s="106"/>
      <c r="AD1788" s="106"/>
      <c r="AE1788" s="106"/>
      <c r="AF1788" s="106"/>
      <c r="AG1788" s="106"/>
      <c r="AH1788" s="106"/>
      <c r="AI1788" s="106"/>
      <c r="AJ1788" s="106"/>
      <c r="AK1788" s="106"/>
      <c r="AL1788" s="106"/>
      <c r="AM1788" s="106"/>
      <c r="AN1788" s="106"/>
      <c r="AO1788" s="106"/>
      <c r="AP1788" s="106"/>
      <c r="AQ1788" s="106"/>
      <c r="AR1788" s="106"/>
      <c r="AS1788" s="106"/>
      <c r="AT1788" s="106"/>
      <c r="AU1788" s="106"/>
      <c r="AV1788" s="106"/>
      <c r="AW1788" s="106"/>
      <c r="AX1788" s="106"/>
      <c r="AY1788" s="106"/>
      <c r="AZ1788" s="106"/>
      <c r="BA1788" s="106"/>
      <c r="BB1788" s="106"/>
      <c r="BC1788" s="106"/>
      <c r="BD1788" s="106"/>
      <c r="BE1788" s="106"/>
      <c r="BF1788" s="106"/>
      <c r="BG1788" s="106"/>
      <c r="BH1788" s="106"/>
      <c r="BI1788" s="106"/>
      <c r="BJ1788" s="106"/>
      <c r="BK1788" s="106"/>
      <c r="BL1788" s="106"/>
      <c r="BM1788" s="106"/>
      <c r="BN1788" s="106"/>
      <c r="BO1788" s="106"/>
      <c r="BP1788" s="106"/>
      <c r="BQ1788" s="106"/>
      <c r="BR1788" s="106"/>
      <c r="BS1788" s="106"/>
      <c r="BT1788" s="106"/>
      <c r="BU1788" s="106"/>
      <c r="BV1788" s="106"/>
      <c r="BW1788" s="106"/>
      <c r="BX1788" s="106"/>
      <c r="BY1788" s="106"/>
      <c r="BZ1788" s="106"/>
      <c r="CA1788" s="106"/>
      <c r="CB1788" s="106"/>
      <c r="CC1788" s="106"/>
      <c r="CD1788" s="106"/>
      <c r="CE1788" s="106"/>
      <c r="CF1788" s="106"/>
      <c r="CG1788" s="106"/>
      <c r="CH1788" s="106"/>
      <c r="CI1788" s="106"/>
      <c r="CJ1788" s="106"/>
      <c r="CK1788" s="106"/>
      <c r="CL1788" s="106"/>
      <c r="CM1788" s="106"/>
      <c r="CN1788" s="106"/>
      <c r="CO1788" s="106"/>
      <c r="CP1788" s="106"/>
      <c r="CQ1788" s="106"/>
      <c r="CR1788" s="106"/>
      <c r="CS1788" s="106"/>
      <c r="CT1788" s="106"/>
      <c r="CU1788" s="106"/>
      <c r="CV1788" s="106"/>
      <c r="CW1788" s="106"/>
      <c r="CX1788" s="106"/>
      <c r="CY1788" s="106"/>
      <c r="CZ1788" s="106"/>
      <c r="DA1788" s="106"/>
      <c r="DB1788" s="106"/>
      <c r="DC1788" s="106"/>
      <c r="DD1788" s="106"/>
      <c r="DE1788" s="106"/>
      <c r="DF1788" s="106"/>
      <c r="DG1788" s="106"/>
      <c r="DH1788" s="106"/>
      <c r="DI1788" s="106"/>
      <c r="DJ1788" s="106"/>
      <c r="DK1788" s="106"/>
      <c r="DL1788" s="106"/>
      <c r="DM1788" s="106"/>
      <c r="DN1788" s="106"/>
      <c r="DO1788" s="106"/>
      <c r="DP1788" s="106"/>
      <c r="DQ1788" s="106"/>
      <c r="DR1788" s="106"/>
      <c r="DS1788" s="106"/>
      <c r="DT1788" s="106"/>
      <c r="DU1788" s="106"/>
      <c r="DV1788" s="106"/>
      <c r="DW1788" s="106"/>
      <c r="DX1788" s="106"/>
      <c r="DY1788" s="106"/>
      <c r="DZ1788" s="106"/>
      <c r="EA1788" s="106"/>
      <c r="EB1788" s="106"/>
      <c r="EC1788" s="106"/>
      <c r="ED1788" s="106"/>
      <c r="EE1788" s="106"/>
      <c r="EF1788" s="106"/>
      <c r="EG1788" s="106"/>
      <c r="EH1788" s="106"/>
      <c r="EI1788" s="106"/>
      <c r="EJ1788" s="106"/>
      <c r="EK1788" s="106"/>
      <c r="EL1788" s="106"/>
      <c r="EM1788" s="106"/>
      <c r="EN1788" s="106"/>
      <c r="EO1788" s="106"/>
      <c r="EP1788" s="106"/>
      <c r="EQ1788" s="106"/>
      <c r="ER1788" s="106"/>
      <c r="ES1788" s="106"/>
      <c r="ET1788" s="106"/>
      <c r="EU1788" s="106"/>
      <c r="EV1788" s="106"/>
      <c r="EW1788" s="106"/>
      <c r="EX1788" s="106"/>
      <c r="EY1788" s="106"/>
      <c r="EZ1788" s="106"/>
      <c r="FA1788" s="106"/>
      <c r="FB1788" s="106"/>
      <c r="FC1788" s="106"/>
      <c r="FD1788" s="106"/>
      <c r="FE1788" s="106"/>
      <c r="FF1788" s="106"/>
      <c r="FG1788" s="106"/>
      <c r="FH1788" s="106"/>
      <c r="FI1788" s="106"/>
      <c r="FJ1788" s="106"/>
      <c r="FK1788" s="106"/>
      <c r="FL1788" s="106"/>
      <c r="FM1788" s="106"/>
      <c r="FN1788" s="106"/>
      <c r="FO1788" s="106"/>
      <c r="FP1788" s="106"/>
      <c r="FQ1788" s="106"/>
      <c r="FR1788" s="106"/>
      <c r="FS1788" s="106"/>
      <c r="FT1788" s="106"/>
      <c r="FU1788" s="106"/>
      <c r="FV1788" s="106"/>
      <c r="FW1788" s="106"/>
      <c r="FX1788" s="106"/>
      <c r="FY1788" s="106"/>
      <c r="FZ1788" s="106"/>
      <c r="GA1788" s="106"/>
      <c r="GB1788" s="106"/>
      <c r="GC1788" s="106"/>
      <c r="GD1788" s="106"/>
      <c r="GE1788" s="106"/>
      <c r="GF1788" s="106"/>
      <c r="GG1788" s="106"/>
      <c r="GH1788" s="106"/>
      <c r="GI1788" s="106"/>
      <c r="GJ1788" s="106"/>
      <c r="GK1788" s="106"/>
      <c r="GL1788" s="106"/>
      <c r="GM1788" s="106"/>
      <c r="GN1788" s="106"/>
      <c r="GO1788" s="106"/>
      <c r="GP1788" s="106"/>
      <c r="GQ1788" s="106"/>
      <c r="GR1788" s="106"/>
      <c r="GS1788" s="106"/>
      <c r="GT1788" s="106"/>
      <c r="GU1788" s="106"/>
      <c r="GV1788" s="106"/>
      <c r="GW1788" s="106"/>
      <c r="GX1788" s="106"/>
      <c r="GY1788" s="106"/>
      <c r="GZ1788" s="106"/>
      <c r="HA1788" s="106"/>
      <c r="HB1788" s="106"/>
      <c r="HC1788" s="106"/>
      <c r="HD1788" s="106"/>
      <c r="HE1788" s="106"/>
      <c r="HF1788" s="106"/>
      <c r="HG1788" s="106"/>
      <c r="HH1788" s="106"/>
      <c r="HI1788" s="106"/>
      <c r="HJ1788" s="106"/>
      <c r="HK1788" s="106"/>
      <c r="HL1788" s="106"/>
      <c r="HM1788" s="106"/>
      <c r="HN1788" s="106"/>
      <c r="HO1788" s="106"/>
      <c r="HP1788" s="106"/>
      <c r="HQ1788" s="106"/>
      <c r="HR1788" s="106"/>
      <c r="HS1788" s="106"/>
      <c r="HT1788" s="106"/>
      <c r="HU1788" s="106"/>
      <c r="HV1788" s="106"/>
    </row>
    <row r="1789" spans="1:230" s="107" customFormat="1" ht="210">
      <c r="A1789" s="96" t="s">
        <v>28</v>
      </c>
      <c r="B1789" s="97" t="s">
        <v>29</v>
      </c>
      <c r="C1789" s="111" t="s">
        <v>4612</v>
      </c>
      <c r="D1789" s="96" t="s">
        <v>466</v>
      </c>
      <c r="E1789" s="96" t="s">
        <v>467</v>
      </c>
      <c r="F1789" s="109" t="s">
        <v>4406</v>
      </c>
      <c r="G1789" s="110">
        <v>154704.04</v>
      </c>
      <c r="H1789" s="110">
        <v>154704.04</v>
      </c>
      <c r="I1789" s="110">
        <v>154704.04</v>
      </c>
      <c r="J1789" s="92"/>
      <c r="K1789" s="106"/>
      <c r="L1789" s="92"/>
      <c r="M1789" s="106"/>
      <c r="N1789" s="106"/>
      <c r="O1789" s="106"/>
      <c r="P1789" s="106"/>
      <c r="Q1789" s="106"/>
      <c r="R1789" s="106"/>
      <c r="S1789" s="106"/>
      <c r="T1789" s="106"/>
      <c r="U1789" s="106"/>
      <c r="V1789" s="106"/>
      <c r="W1789" s="106"/>
      <c r="X1789" s="106"/>
      <c r="Y1789" s="106"/>
      <c r="Z1789" s="106"/>
      <c r="AA1789" s="106"/>
      <c r="AB1789" s="106"/>
      <c r="AC1789" s="106"/>
      <c r="AD1789" s="106"/>
      <c r="AE1789" s="106"/>
      <c r="AF1789" s="106"/>
      <c r="AG1789" s="106"/>
      <c r="AH1789" s="106"/>
      <c r="AI1789" s="106"/>
      <c r="AJ1789" s="106"/>
      <c r="AK1789" s="106"/>
      <c r="AL1789" s="106"/>
      <c r="AM1789" s="106"/>
      <c r="AN1789" s="106"/>
      <c r="AO1789" s="106"/>
      <c r="AP1789" s="106"/>
      <c r="AQ1789" s="106"/>
      <c r="AR1789" s="106"/>
      <c r="AS1789" s="106"/>
      <c r="AT1789" s="106"/>
      <c r="AU1789" s="106"/>
      <c r="AV1789" s="106"/>
      <c r="AW1789" s="106"/>
      <c r="AX1789" s="106"/>
      <c r="AY1789" s="106"/>
      <c r="AZ1789" s="106"/>
      <c r="BA1789" s="106"/>
      <c r="BB1789" s="106"/>
      <c r="BC1789" s="106"/>
      <c r="BD1789" s="106"/>
      <c r="BE1789" s="106"/>
      <c r="BF1789" s="106"/>
      <c r="BG1789" s="106"/>
      <c r="BH1789" s="106"/>
      <c r="BI1789" s="106"/>
      <c r="BJ1789" s="106"/>
      <c r="BK1789" s="106"/>
      <c r="BL1789" s="106"/>
      <c r="BM1789" s="106"/>
      <c r="BN1789" s="106"/>
      <c r="BO1789" s="106"/>
      <c r="BP1789" s="106"/>
      <c r="BQ1789" s="106"/>
      <c r="BR1789" s="106"/>
      <c r="BS1789" s="106"/>
      <c r="BT1789" s="106"/>
      <c r="BU1789" s="106"/>
      <c r="BV1789" s="106"/>
      <c r="BW1789" s="106"/>
      <c r="BX1789" s="106"/>
      <c r="BY1789" s="106"/>
      <c r="BZ1789" s="106"/>
      <c r="CA1789" s="106"/>
      <c r="CB1789" s="106"/>
      <c r="CC1789" s="106"/>
      <c r="CD1789" s="106"/>
      <c r="CE1789" s="106"/>
      <c r="CF1789" s="106"/>
      <c r="CG1789" s="106"/>
      <c r="CH1789" s="106"/>
      <c r="CI1789" s="106"/>
      <c r="CJ1789" s="106"/>
      <c r="CK1789" s="106"/>
      <c r="CL1789" s="106"/>
      <c r="CM1789" s="106"/>
      <c r="CN1789" s="106"/>
      <c r="CO1789" s="106"/>
      <c r="CP1789" s="106"/>
      <c r="CQ1789" s="106"/>
      <c r="CR1789" s="106"/>
      <c r="CS1789" s="106"/>
      <c r="CT1789" s="106"/>
      <c r="CU1789" s="106"/>
      <c r="CV1789" s="106"/>
      <c r="CW1789" s="106"/>
      <c r="CX1789" s="106"/>
      <c r="CY1789" s="106"/>
      <c r="CZ1789" s="106"/>
      <c r="DA1789" s="106"/>
      <c r="DB1789" s="106"/>
      <c r="DC1789" s="106"/>
      <c r="DD1789" s="106"/>
      <c r="DE1789" s="106"/>
      <c r="DF1789" s="106"/>
      <c r="DG1789" s="106"/>
      <c r="DH1789" s="106"/>
      <c r="DI1789" s="106"/>
      <c r="DJ1789" s="106"/>
      <c r="DK1789" s="106"/>
      <c r="DL1789" s="106"/>
      <c r="DM1789" s="106"/>
      <c r="DN1789" s="106"/>
      <c r="DO1789" s="106"/>
      <c r="DP1789" s="106"/>
      <c r="DQ1789" s="106"/>
      <c r="DR1789" s="106"/>
      <c r="DS1789" s="106"/>
      <c r="DT1789" s="106"/>
      <c r="DU1789" s="106"/>
      <c r="DV1789" s="106"/>
      <c r="DW1789" s="106"/>
      <c r="DX1789" s="106"/>
      <c r="DY1789" s="106"/>
      <c r="DZ1789" s="106"/>
      <c r="EA1789" s="106"/>
      <c r="EB1789" s="106"/>
      <c r="EC1789" s="106"/>
      <c r="ED1789" s="106"/>
      <c r="EE1789" s="106"/>
      <c r="EF1789" s="106"/>
      <c r="EG1789" s="106"/>
      <c r="EH1789" s="106"/>
      <c r="EI1789" s="106"/>
      <c r="EJ1789" s="106"/>
      <c r="EK1789" s="106"/>
      <c r="EL1789" s="106"/>
      <c r="EM1789" s="106"/>
      <c r="EN1789" s="106"/>
      <c r="EO1789" s="106"/>
      <c r="EP1789" s="106"/>
      <c r="EQ1789" s="106"/>
      <c r="ER1789" s="106"/>
      <c r="ES1789" s="106"/>
      <c r="ET1789" s="106"/>
      <c r="EU1789" s="106"/>
      <c r="EV1789" s="106"/>
      <c r="EW1789" s="106"/>
      <c r="EX1789" s="106"/>
      <c r="EY1789" s="106"/>
      <c r="EZ1789" s="106"/>
      <c r="FA1789" s="106"/>
      <c r="FB1789" s="106"/>
      <c r="FC1789" s="106"/>
      <c r="FD1789" s="106"/>
      <c r="FE1789" s="106"/>
      <c r="FF1789" s="106"/>
      <c r="FG1789" s="106"/>
      <c r="FH1789" s="106"/>
      <c r="FI1789" s="106"/>
      <c r="FJ1789" s="106"/>
      <c r="FK1789" s="106"/>
      <c r="FL1789" s="106"/>
      <c r="FM1789" s="106"/>
      <c r="FN1789" s="106"/>
      <c r="FO1789" s="106"/>
      <c r="FP1789" s="106"/>
      <c r="FQ1789" s="106"/>
      <c r="FR1789" s="106"/>
      <c r="FS1789" s="106"/>
      <c r="FT1789" s="106"/>
      <c r="FU1789" s="106"/>
      <c r="FV1789" s="106"/>
      <c r="FW1789" s="106"/>
      <c r="FX1789" s="106"/>
      <c r="FY1789" s="106"/>
      <c r="FZ1789" s="106"/>
      <c r="GA1789" s="106"/>
      <c r="GB1789" s="106"/>
      <c r="GC1789" s="106"/>
      <c r="GD1789" s="106"/>
      <c r="GE1789" s="106"/>
      <c r="GF1789" s="106"/>
      <c r="GG1789" s="106"/>
      <c r="GH1789" s="106"/>
      <c r="GI1789" s="106"/>
      <c r="GJ1789" s="106"/>
      <c r="GK1789" s="106"/>
      <c r="GL1789" s="106"/>
      <c r="GM1789" s="106"/>
      <c r="GN1789" s="106"/>
      <c r="GO1789" s="106"/>
      <c r="GP1789" s="106"/>
      <c r="GQ1789" s="106"/>
      <c r="GR1789" s="106"/>
      <c r="GS1789" s="106"/>
      <c r="GT1789" s="106"/>
      <c r="GU1789" s="106"/>
      <c r="GV1789" s="106"/>
      <c r="GW1789" s="106"/>
      <c r="GX1789" s="106"/>
      <c r="GY1789" s="106"/>
      <c r="GZ1789" s="106"/>
      <c r="HA1789" s="106"/>
      <c r="HB1789" s="106"/>
      <c r="HC1789" s="106"/>
      <c r="HD1789" s="106"/>
      <c r="HE1789" s="106"/>
      <c r="HF1789" s="106"/>
      <c r="HG1789" s="106"/>
      <c r="HH1789" s="106"/>
      <c r="HI1789" s="106"/>
      <c r="HJ1789" s="106"/>
      <c r="HK1789" s="106"/>
      <c r="HL1789" s="106"/>
      <c r="HM1789" s="106"/>
      <c r="HN1789" s="106"/>
      <c r="HO1789" s="106"/>
      <c r="HP1789" s="106"/>
      <c r="HQ1789" s="106"/>
      <c r="HR1789" s="106"/>
      <c r="HS1789" s="106"/>
      <c r="HT1789" s="106"/>
      <c r="HU1789" s="106"/>
      <c r="HV1789" s="106"/>
    </row>
    <row r="1790" spans="1:230" s="107" customFormat="1" ht="45">
      <c r="A1790" s="96" t="s">
        <v>28</v>
      </c>
      <c r="B1790" s="97" t="s">
        <v>29</v>
      </c>
      <c r="C1790" s="111" t="s">
        <v>4613</v>
      </c>
      <c r="D1790" s="96" t="s">
        <v>466</v>
      </c>
      <c r="E1790" s="96" t="s">
        <v>467</v>
      </c>
      <c r="F1790" s="109" t="s">
        <v>4407</v>
      </c>
      <c r="G1790" s="110">
        <v>70451.89</v>
      </c>
      <c r="H1790" s="110">
        <v>70451.89</v>
      </c>
      <c r="I1790" s="110">
        <v>70451.89</v>
      </c>
      <c r="J1790" s="92"/>
      <c r="K1790" s="106"/>
      <c r="L1790" s="92"/>
      <c r="M1790" s="106"/>
      <c r="N1790" s="106"/>
      <c r="O1790" s="106"/>
      <c r="P1790" s="106"/>
      <c r="Q1790" s="106"/>
      <c r="R1790" s="106"/>
      <c r="S1790" s="106"/>
      <c r="T1790" s="106"/>
      <c r="U1790" s="106"/>
      <c r="V1790" s="106"/>
      <c r="W1790" s="106"/>
      <c r="X1790" s="106"/>
      <c r="Y1790" s="106"/>
      <c r="Z1790" s="106"/>
      <c r="AA1790" s="106"/>
      <c r="AB1790" s="106"/>
      <c r="AC1790" s="106"/>
      <c r="AD1790" s="106"/>
      <c r="AE1790" s="106"/>
      <c r="AF1790" s="106"/>
      <c r="AG1790" s="106"/>
      <c r="AH1790" s="106"/>
      <c r="AI1790" s="106"/>
      <c r="AJ1790" s="106"/>
      <c r="AK1790" s="106"/>
      <c r="AL1790" s="106"/>
      <c r="AM1790" s="106"/>
      <c r="AN1790" s="106"/>
      <c r="AO1790" s="106"/>
      <c r="AP1790" s="106"/>
      <c r="AQ1790" s="106"/>
      <c r="AR1790" s="106"/>
      <c r="AS1790" s="106"/>
      <c r="AT1790" s="106"/>
      <c r="AU1790" s="106"/>
      <c r="AV1790" s="106"/>
      <c r="AW1790" s="106"/>
      <c r="AX1790" s="106"/>
      <c r="AY1790" s="106"/>
      <c r="AZ1790" s="106"/>
      <c r="BA1790" s="106"/>
      <c r="BB1790" s="106"/>
      <c r="BC1790" s="106"/>
      <c r="BD1790" s="106"/>
      <c r="BE1790" s="106"/>
      <c r="BF1790" s="106"/>
      <c r="BG1790" s="106"/>
      <c r="BH1790" s="106"/>
      <c r="BI1790" s="106"/>
      <c r="BJ1790" s="106"/>
      <c r="BK1790" s="106"/>
      <c r="BL1790" s="106"/>
      <c r="BM1790" s="106"/>
      <c r="BN1790" s="106"/>
      <c r="BO1790" s="106"/>
      <c r="BP1790" s="106"/>
      <c r="BQ1790" s="106"/>
      <c r="BR1790" s="106"/>
      <c r="BS1790" s="106"/>
      <c r="BT1790" s="106"/>
      <c r="BU1790" s="106"/>
      <c r="BV1790" s="106"/>
      <c r="BW1790" s="106"/>
      <c r="BX1790" s="106"/>
      <c r="BY1790" s="106"/>
      <c r="BZ1790" s="106"/>
      <c r="CA1790" s="106"/>
      <c r="CB1790" s="106"/>
      <c r="CC1790" s="106"/>
      <c r="CD1790" s="106"/>
      <c r="CE1790" s="106"/>
      <c r="CF1790" s="106"/>
      <c r="CG1790" s="106"/>
      <c r="CH1790" s="106"/>
      <c r="CI1790" s="106"/>
      <c r="CJ1790" s="106"/>
      <c r="CK1790" s="106"/>
      <c r="CL1790" s="106"/>
      <c r="CM1790" s="106"/>
      <c r="CN1790" s="106"/>
      <c r="CO1790" s="106"/>
      <c r="CP1790" s="106"/>
      <c r="CQ1790" s="106"/>
      <c r="CR1790" s="106"/>
      <c r="CS1790" s="106"/>
      <c r="CT1790" s="106"/>
      <c r="CU1790" s="106"/>
      <c r="CV1790" s="106"/>
      <c r="CW1790" s="106"/>
      <c r="CX1790" s="106"/>
      <c r="CY1790" s="106"/>
      <c r="CZ1790" s="106"/>
      <c r="DA1790" s="106"/>
      <c r="DB1790" s="106"/>
      <c r="DC1790" s="106"/>
      <c r="DD1790" s="106"/>
      <c r="DE1790" s="106"/>
      <c r="DF1790" s="106"/>
      <c r="DG1790" s="106"/>
      <c r="DH1790" s="106"/>
      <c r="DI1790" s="106"/>
      <c r="DJ1790" s="106"/>
      <c r="DK1790" s="106"/>
      <c r="DL1790" s="106"/>
      <c r="DM1790" s="106"/>
      <c r="DN1790" s="106"/>
      <c r="DO1790" s="106"/>
      <c r="DP1790" s="106"/>
      <c r="DQ1790" s="106"/>
      <c r="DR1790" s="106"/>
      <c r="DS1790" s="106"/>
      <c r="DT1790" s="106"/>
      <c r="DU1790" s="106"/>
      <c r="DV1790" s="106"/>
      <c r="DW1790" s="106"/>
      <c r="DX1790" s="106"/>
      <c r="DY1790" s="106"/>
      <c r="DZ1790" s="106"/>
      <c r="EA1790" s="106"/>
      <c r="EB1790" s="106"/>
      <c r="EC1790" s="106"/>
      <c r="ED1790" s="106"/>
      <c r="EE1790" s="106"/>
      <c r="EF1790" s="106"/>
      <c r="EG1790" s="106"/>
      <c r="EH1790" s="106"/>
      <c r="EI1790" s="106"/>
      <c r="EJ1790" s="106"/>
      <c r="EK1790" s="106"/>
      <c r="EL1790" s="106"/>
      <c r="EM1790" s="106"/>
      <c r="EN1790" s="106"/>
      <c r="EO1790" s="106"/>
      <c r="EP1790" s="106"/>
      <c r="EQ1790" s="106"/>
      <c r="ER1790" s="106"/>
      <c r="ES1790" s="106"/>
      <c r="ET1790" s="106"/>
      <c r="EU1790" s="106"/>
      <c r="EV1790" s="106"/>
      <c r="EW1790" s="106"/>
      <c r="EX1790" s="106"/>
      <c r="EY1790" s="106"/>
      <c r="EZ1790" s="106"/>
      <c r="FA1790" s="106"/>
      <c r="FB1790" s="106"/>
      <c r="FC1790" s="106"/>
      <c r="FD1790" s="106"/>
      <c r="FE1790" s="106"/>
      <c r="FF1790" s="106"/>
      <c r="FG1790" s="106"/>
      <c r="FH1790" s="106"/>
      <c r="FI1790" s="106"/>
      <c r="FJ1790" s="106"/>
      <c r="FK1790" s="106"/>
      <c r="FL1790" s="106"/>
      <c r="FM1790" s="106"/>
      <c r="FN1790" s="106"/>
      <c r="FO1790" s="106"/>
      <c r="FP1790" s="106"/>
      <c r="FQ1790" s="106"/>
      <c r="FR1790" s="106"/>
      <c r="FS1790" s="106"/>
      <c r="FT1790" s="106"/>
      <c r="FU1790" s="106"/>
      <c r="FV1790" s="106"/>
      <c r="FW1790" s="106"/>
      <c r="FX1790" s="106"/>
      <c r="FY1790" s="106"/>
      <c r="FZ1790" s="106"/>
      <c r="GA1790" s="106"/>
      <c r="GB1790" s="106"/>
      <c r="GC1790" s="106"/>
      <c r="GD1790" s="106"/>
      <c r="GE1790" s="106"/>
      <c r="GF1790" s="106"/>
      <c r="GG1790" s="106"/>
      <c r="GH1790" s="106"/>
      <c r="GI1790" s="106"/>
      <c r="GJ1790" s="106"/>
      <c r="GK1790" s="106"/>
      <c r="GL1790" s="106"/>
      <c r="GM1790" s="106"/>
      <c r="GN1790" s="106"/>
      <c r="GO1790" s="106"/>
      <c r="GP1790" s="106"/>
      <c r="GQ1790" s="106"/>
      <c r="GR1790" s="106"/>
      <c r="GS1790" s="106"/>
      <c r="GT1790" s="106"/>
      <c r="GU1790" s="106"/>
      <c r="GV1790" s="106"/>
      <c r="GW1790" s="106"/>
      <c r="GX1790" s="106"/>
      <c r="GY1790" s="106"/>
      <c r="GZ1790" s="106"/>
      <c r="HA1790" s="106"/>
      <c r="HB1790" s="106"/>
      <c r="HC1790" s="106"/>
      <c r="HD1790" s="106"/>
      <c r="HE1790" s="106"/>
      <c r="HF1790" s="106"/>
      <c r="HG1790" s="106"/>
      <c r="HH1790" s="106"/>
      <c r="HI1790" s="106"/>
      <c r="HJ1790" s="106"/>
      <c r="HK1790" s="106"/>
      <c r="HL1790" s="106"/>
      <c r="HM1790" s="106"/>
      <c r="HN1790" s="106"/>
      <c r="HO1790" s="106"/>
      <c r="HP1790" s="106"/>
      <c r="HQ1790" s="106"/>
      <c r="HR1790" s="106"/>
      <c r="HS1790" s="106"/>
      <c r="HT1790" s="106"/>
      <c r="HU1790" s="106"/>
      <c r="HV1790" s="106"/>
    </row>
    <row r="1791" spans="1:230" s="107" customFormat="1" ht="45">
      <c r="A1791" s="96" t="s">
        <v>28</v>
      </c>
      <c r="B1791" s="97" t="s">
        <v>29</v>
      </c>
      <c r="C1791" s="111" t="s">
        <v>4614</v>
      </c>
      <c r="D1791" s="96" t="s">
        <v>466</v>
      </c>
      <c r="E1791" s="96" t="s">
        <v>467</v>
      </c>
      <c r="F1791" s="109" t="s">
        <v>4408</v>
      </c>
      <c r="G1791" s="110">
        <v>56136.27</v>
      </c>
      <c r="H1791" s="110">
        <v>56136.27</v>
      </c>
      <c r="I1791" s="110">
        <v>56136.27</v>
      </c>
      <c r="J1791" s="92"/>
      <c r="K1791" s="106"/>
      <c r="L1791" s="92"/>
      <c r="M1791" s="106"/>
      <c r="N1791" s="106"/>
      <c r="O1791" s="106"/>
      <c r="P1791" s="106"/>
      <c r="Q1791" s="106"/>
      <c r="R1791" s="106"/>
      <c r="S1791" s="106"/>
      <c r="T1791" s="106"/>
      <c r="U1791" s="106"/>
      <c r="V1791" s="106"/>
      <c r="W1791" s="106"/>
      <c r="X1791" s="106"/>
      <c r="Y1791" s="106"/>
      <c r="Z1791" s="106"/>
      <c r="AA1791" s="106"/>
      <c r="AB1791" s="106"/>
      <c r="AC1791" s="106"/>
      <c r="AD1791" s="106"/>
      <c r="AE1791" s="106"/>
      <c r="AF1791" s="106"/>
      <c r="AG1791" s="106"/>
      <c r="AH1791" s="106"/>
      <c r="AI1791" s="106"/>
      <c r="AJ1791" s="106"/>
      <c r="AK1791" s="106"/>
      <c r="AL1791" s="106"/>
      <c r="AM1791" s="106"/>
      <c r="AN1791" s="106"/>
      <c r="AO1791" s="106"/>
      <c r="AP1791" s="106"/>
      <c r="AQ1791" s="106"/>
      <c r="AR1791" s="106"/>
      <c r="AS1791" s="106"/>
      <c r="AT1791" s="106"/>
      <c r="AU1791" s="106"/>
      <c r="AV1791" s="106"/>
      <c r="AW1791" s="106"/>
      <c r="AX1791" s="106"/>
      <c r="AY1791" s="106"/>
      <c r="AZ1791" s="106"/>
      <c r="BA1791" s="106"/>
      <c r="BB1791" s="106"/>
      <c r="BC1791" s="106"/>
      <c r="BD1791" s="106"/>
      <c r="BE1791" s="106"/>
      <c r="BF1791" s="106"/>
      <c r="BG1791" s="106"/>
      <c r="BH1791" s="106"/>
      <c r="BI1791" s="106"/>
      <c r="BJ1791" s="106"/>
      <c r="BK1791" s="106"/>
      <c r="BL1791" s="106"/>
      <c r="BM1791" s="106"/>
      <c r="BN1791" s="106"/>
      <c r="BO1791" s="106"/>
      <c r="BP1791" s="106"/>
      <c r="BQ1791" s="106"/>
      <c r="BR1791" s="106"/>
      <c r="BS1791" s="106"/>
      <c r="BT1791" s="106"/>
      <c r="BU1791" s="106"/>
      <c r="BV1791" s="106"/>
      <c r="BW1791" s="106"/>
      <c r="BX1791" s="106"/>
      <c r="BY1791" s="106"/>
      <c r="BZ1791" s="106"/>
      <c r="CA1791" s="106"/>
      <c r="CB1791" s="106"/>
      <c r="CC1791" s="106"/>
      <c r="CD1791" s="106"/>
      <c r="CE1791" s="106"/>
      <c r="CF1791" s="106"/>
      <c r="CG1791" s="106"/>
      <c r="CH1791" s="106"/>
      <c r="CI1791" s="106"/>
      <c r="CJ1791" s="106"/>
      <c r="CK1791" s="106"/>
      <c r="CL1791" s="106"/>
      <c r="CM1791" s="106"/>
      <c r="CN1791" s="106"/>
      <c r="CO1791" s="106"/>
      <c r="CP1791" s="106"/>
      <c r="CQ1791" s="106"/>
      <c r="CR1791" s="106"/>
      <c r="CS1791" s="106"/>
      <c r="CT1791" s="106"/>
      <c r="CU1791" s="106"/>
      <c r="CV1791" s="106"/>
      <c r="CW1791" s="106"/>
      <c r="CX1791" s="106"/>
      <c r="CY1791" s="106"/>
      <c r="CZ1791" s="106"/>
      <c r="DA1791" s="106"/>
      <c r="DB1791" s="106"/>
      <c r="DC1791" s="106"/>
      <c r="DD1791" s="106"/>
      <c r="DE1791" s="106"/>
      <c r="DF1791" s="106"/>
      <c r="DG1791" s="106"/>
      <c r="DH1791" s="106"/>
      <c r="DI1791" s="106"/>
      <c r="DJ1791" s="106"/>
      <c r="DK1791" s="106"/>
      <c r="DL1791" s="106"/>
      <c r="DM1791" s="106"/>
      <c r="DN1791" s="106"/>
      <c r="DO1791" s="106"/>
      <c r="DP1791" s="106"/>
      <c r="DQ1791" s="106"/>
      <c r="DR1791" s="106"/>
      <c r="DS1791" s="106"/>
      <c r="DT1791" s="106"/>
      <c r="DU1791" s="106"/>
      <c r="DV1791" s="106"/>
      <c r="DW1791" s="106"/>
      <c r="DX1791" s="106"/>
      <c r="DY1791" s="106"/>
      <c r="DZ1791" s="106"/>
      <c r="EA1791" s="106"/>
      <c r="EB1791" s="106"/>
      <c r="EC1791" s="106"/>
      <c r="ED1791" s="106"/>
      <c r="EE1791" s="106"/>
      <c r="EF1791" s="106"/>
      <c r="EG1791" s="106"/>
      <c r="EH1791" s="106"/>
      <c r="EI1791" s="106"/>
      <c r="EJ1791" s="106"/>
      <c r="EK1791" s="106"/>
      <c r="EL1791" s="106"/>
      <c r="EM1791" s="106"/>
      <c r="EN1791" s="106"/>
      <c r="EO1791" s="106"/>
      <c r="EP1791" s="106"/>
      <c r="EQ1791" s="106"/>
      <c r="ER1791" s="106"/>
      <c r="ES1791" s="106"/>
      <c r="ET1791" s="106"/>
      <c r="EU1791" s="106"/>
      <c r="EV1791" s="106"/>
      <c r="EW1791" s="106"/>
      <c r="EX1791" s="106"/>
      <c r="EY1791" s="106"/>
      <c r="EZ1791" s="106"/>
      <c r="FA1791" s="106"/>
      <c r="FB1791" s="106"/>
      <c r="FC1791" s="106"/>
      <c r="FD1791" s="106"/>
      <c r="FE1791" s="106"/>
      <c r="FF1791" s="106"/>
      <c r="FG1791" s="106"/>
      <c r="FH1791" s="106"/>
      <c r="FI1791" s="106"/>
      <c r="FJ1791" s="106"/>
      <c r="FK1791" s="106"/>
      <c r="FL1791" s="106"/>
      <c r="FM1791" s="106"/>
      <c r="FN1791" s="106"/>
      <c r="FO1791" s="106"/>
      <c r="FP1791" s="106"/>
      <c r="FQ1791" s="106"/>
      <c r="FR1791" s="106"/>
      <c r="FS1791" s="106"/>
      <c r="FT1791" s="106"/>
      <c r="FU1791" s="106"/>
      <c r="FV1791" s="106"/>
      <c r="FW1791" s="106"/>
      <c r="FX1791" s="106"/>
      <c r="FY1791" s="106"/>
      <c r="FZ1791" s="106"/>
      <c r="GA1791" s="106"/>
      <c r="GB1791" s="106"/>
      <c r="GC1791" s="106"/>
      <c r="GD1791" s="106"/>
      <c r="GE1791" s="106"/>
      <c r="GF1791" s="106"/>
      <c r="GG1791" s="106"/>
      <c r="GH1791" s="106"/>
      <c r="GI1791" s="106"/>
      <c r="GJ1791" s="106"/>
      <c r="GK1791" s="106"/>
      <c r="GL1791" s="106"/>
      <c r="GM1791" s="106"/>
      <c r="GN1791" s="106"/>
      <c r="GO1791" s="106"/>
      <c r="GP1791" s="106"/>
      <c r="GQ1791" s="106"/>
      <c r="GR1791" s="106"/>
      <c r="GS1791" s="106"/>
      <c r="GT1791" s="106"/>
      <c r="GU1791" s="106"/>
      <c r="GV1791" s="106"/>
      <c r="GW1791" s="106"/>
      <c r="GX1791" s="106"/>
      <c r="GY1791" s="106"/>
      <c r="GZ1791" s="106"/>
      <c r="HA1791" s="106"/>
      <c r="HB1791" s="106"/>
      <c r="HC1791" s="106"/>
      <c r="HD1791" s="106"/>
      <c r="HE1791" s="106"/>
      <c r="HF1791" s="106"/>
      <c r="HG1791" s="106"/>
      <c r="HH1791" s="106"/>
      <c r="HI1791" s="106"/>
      <c r="HJ1791" s="106"/>
      <c r="HK1791" s="106"/>
      <c r="HL1791" s="106"/>
      <c r="HM1791" s="106"/>
      <c r="HN1791" s="106"/>
      <c r="HO1791" s="106"/>
      <c r="HP1791" s="106"/>
      <c r="HQ1791" s="106"/>
      <c r="HR1791" s="106"/>
      <c r="HS1791" s="106"/>
      <c r="HT1791" s="106"/>
      <c r="HU1791" s="106"/>
      <c r="HV1791" s="106"/>
    </row>
    <row r="1792" spans="1:230" s="107" customFormat="1" ht="45">
      <c r="A1792" s="96" t="s">
        <v>28</v>
      </c>
      <c r="B1792" s="97" t="s">
        <v>29</v>
      </c>
      <c r="C1792" s="111" t="s">
        <v>4615</v>
      </c>
      <c r="D1792" s="96" t="s">
        <v>466</v>
      </c>
      <c r="E1792" s="96" t="s">
        <v>467</v>
      </c>
      <c r="F1792" s="109" t="s">
        <v>4409</v>
      </c>
      <c r="G1792" s="110">
        <v>24895.97</v>
      </c>
      <c r="H1792" s="110">
        <v>24895.97</v>
      </c>
      <c r="I1792" s="110">
        <v>24895.97</v>
      </c>
      <c r="J1792" s="92"/>
      <c r="K1792" s="106"/>
      <c r="L1792" s="92"/>
      <c r="M1792" s="106"/>
      <c r="N1792" s="106"/>
      <c r="O1792" s="106"/>
      <c r="P1792" s="106"/>
      <c r="Q1792" s="106"/>
      <c r="R1792" s="106"/>
      <c r="S1792" s="106"/>
      <c r="T1792" s="106"/>
      <c r="U1792" s="106"/>
      <c r="V1792" s="106"/>
      <c r="W1792" s="106"/>
      <c r="X1792" s="106"/>
      <c r="Y1792" s="106"/>
      <c r="Z1792" s="106"/>
      <c r="AA1792" s="106"/>
      <c r="AB1792" s="106"/>
      <c r="AC1792" s="106"/>
      <c r="AD1792" s="106"/>
      <c r="AE1792" s="106"/>
      <c r="AF1792" s="106"/>
      <c r="AG1792" s="106"/>
      <c r="AH1792" s="106"/>
      <c r="AI1792" s="106"/>
      <c r="AJ1792" s="106"/>
      <c r="AK1792" s="106"/>
      <c r="AL1792" s="106"/>
      <c r="AM1792" s="106"/>
      <c r="AN1792" s="106"/>
      <c r="AO1792" s="106"/>
      <c r="AP1792" s="106"/>
      <c r="AQ1792" s="106"/>
      <c r="AR1792" s="106"/>
      <c r="AS1792" s="106"/>
      <c r="AT1792" s="106"/>
      <c r="AU1792" s="106"/>
      <c r="AV1792" s="106"/>
      <c r="AW1792" s="106"/>
      <c r="AX1792" s="106"/>
      <c r="AY1792" s="106"/>
      <c r="AZ1792" s="106"/>
      <c r="BA1792" s="106"/>
      <c r="BB1792" s="106"/>
      <c r="BC1792" s="106"/>
      <c r="BD1792" s="106"/>
      <c r="BE1792" s="106"/>
      <c r="BF1792" s="106"/>
      <c r="BG1792" s="106"/>
      <c r="BH1792" s="106"/>
      <c r="BI1792" s="106"/>
      <c r="BJ1792" s="106"/>
      <c r="BK1792" s="106"/>
      <c r="BL1792" s="106"/>
      <c r="BM1792" s="106"/>
      <c r="BN1792" s="106"/>
      <c r="BO1792" s="106"/>
      <c r="BP1792" s="106"/>
      <c r="BQ1792" s="106"/>
      <c r="BR1792" s="106"/>
      <c r="BS1792" s="106"/>
      <c r="BT1792" s="106"/>
      <c r="BU1792" s="106"/>
      <c r="BV1792" s="106"/>
      <c r="BW1792" s="106"/>
      <c r="BX1792" s="106"/>
      <c r="BY1792" s="106"/>
      <c r="BZ1792" s="106"/>
      <c r="CA1792" s="106"/>
      <c r="CB1792" s="106"/>
      <c r="CC1792" s="106"/>
      <c r="CD1792" s="106"/>
      <c r="CE1792" s="106"/>
      <c r="CF1792" s="106"/>
      <c r="CG1792" s="106"/>
      <c r="CH1792" s="106"/>
      <c r="CI1792" s="106"/>
      <c r="CJ1792" s="106"/>
      <c r="CK1792" s="106"/>
      <c r="CL1792" s="106"/>
      <c r="CM1792" s="106"/>
      <c r="CN1792" s="106"/>
      <c r="CO1792" s="106"/>
      <c r="CP1792" s="106"/>
      <c r="CQ1792" s="106"/>
      <c r="CR1792" s="106"/>
      <c r="CS1792" s="106"/>
      <c r="CT1792" s="106"/>
      <c r="CU1792" s="106"/>
      <c r="CV1792" s="106"/>
      <c r="CW1792" s="106"/>
      <c r="CX1792" s="106"/>
      <c r="CY1792" s="106"/>
      <c r="CZ1792" s="106"/>
      <c r="DA1792" s="106"/>
      <c r="DB1792" s="106"/>
      <c r="DC1792" s="106"/>
      <c r="DD1792" s="106"/>
      <c r="DE1792" s="106"/>
      <c r="DF1792" s="106"/>
      <c r="DG1792" s="106"/>
      <c r="DH1792" s="106"/>
      <c r="DI1792" s="106"/>
      <c r="DJ1792" s="106"/>
      <c r="DK1792" s="106"/>
      <c r="DL1792" s="106"/>
      <c r="DM1792" s="106"/>
      <c r="DN1792" s="106"/>
      <c r="DO1792" s="106"/>
      <c r="DP1792" s="106"/>
      <c r="DQ1792" s="106"/>
      <c r="DR1792" s="106"/>
      <c r="DS1792" s="106"/>
      <c r="DT1792" s="106"/>
      <c r="DU1792" s="106"/>
      <c r="DV1792" s="106"/>
      <c r="DW1792" s="106"/>
      <c r="DX1792" s="106"/>
      <c r="DY1792" s="106"/>
      <c r="DZ1792" s="106"/>
      <c r="EA1792" s="106"/>
      <c r="EB1792" s="106"/>
      <c r="EC1792" s="106"/>
      <c r="ED1792" s="106"/>
      <c r="EE1792" s="106"/>
      <c r="EF1792" s="106"/>
      <c r="EG1792" s="106"/>
      <c r="EH1792" s="106"/>
      <c r="EI1792" s="106"/>
      <c r="EJ1792" s="106"/>
      <c r="EK1792" s="106"/>
      <c r="EL1792" s="106"/>
      <c r="EM1792" s="106"/>
      <c r="EN1792" s="106"/>
      <c r="EO1792" s="106"/>
      <c r="EP1792" s="106"/>
      <c r="EQ1792" s="106"/>
      <c r="ER1792" s="106"/>
      <c r="ES1792" s="106"/>
      <c r="ET1792" s="106"/>
      <c r="EU1792" s="106"/>
      <c r="EV1792" s="106"/>
      <c r="EW1792" s="106"/>
      <c r="EX1792" s="106"/>
      <c r="EY1792" s="106"/>
      <c r="EZ1792" s="106"/>
      <c r="FA1792" s="106"/>
      <c r="FB1792" s="106"/>
      <c r="FC1792" s="106"/>
      <c r="FD1792" s="106"/>
      <c r="FE1792" s="106"/>
      <c r="FF1792" s="106"/>
      <c r="FG1792" s="106"/>
      <c r="FH1792" s="106"/>
      <c r="FI1792" s="106"/>
      <c r="FJ1792" s="106"/>
      <c r="FK1792" s="106"/>
      <c r="FL1792" s="106"/>
      <c r="FM1792" s="106"/>
      <c r="FN1792" s="106"/>
      <c r="FO1792" s="106"/>
      <c r="FP1792" s="106"/>
      <c r="FQ1792" s="106"/>
      <c r="FR1792" s="106"/>
      <c r="FS1792" s="106"/>
      <c r="FT1792" s="106"/>
      <c r="FU1792" s="106"/>
      <c r="FV1792" s="106"/>
      <c r="FW1792" s="106"/>
      <c r="FX1792" s="106"/>
      <c r="FY1792" s="106"/>
      <c r="FZ1792" s="106"/>
      <c r="GA1792" s="106"/>
      <c r="GB1792" s="106"/>
      <c r="GC1792" s="106"/>
      <c r="GD1792" s="106"/>
      <c r="GE1792" s="106"/>
      <c r="GF1792" s="106"/>
      <c r="GG1792" s="106"/>
      <c r="GH1792" s="106"/>
      <c r="GI1792" s="106"/>
      <c r="GJ1792" s="106"/>
      <c r="GK1792" s="106"/>
      <c r="GL1792" s="106"/>
      <c r="GM1792" s="106"/>
      <c r="GN1792" s="106"/>
      <c r="GO1792" s="106"/>
      <c r="GP1792" s="106"/>
      <c r="GQ1792" s="106"/>
      <c r="GR1792" s="106"/>
      <c r="GS1792" s="106"/>
      <c r="GT1792" s="106"/>
      <c r="GU1792" s="106"/>
      <c r="GV1792" s="106"/>
      <c r="GW1792" s="106"/>
      <c r="GX1792" s="106"/>
      <c r="GY1792" s="106"/>
      <c r="GZ1792" s="106"/>
      <c r="HA1792" s="106"/>
      <c r="HB1792" s="106"/>
      <c r="HC1792" s="106"/>
      <c r="HD1792" s="106"/>
      <c r="HE1792" s="106"/>
      <c r="HF1792" s="106"/>
      <c r="HG1792" s="106"/>
      <c r="HH1792" s="106"/>
      <c r="HI1792" s="106"/>
      <c r="HJ1792" s="106"/>
      <c r="HK1792" s="106"/>
      <c r="HL1792" s="106"/>
      <c r="HM1792" s="106"/>
      <c r="HN1792" s="106"/>
      <c r="HO1792" s="106"/>
      <c r="HP1792" s="106"/>
      <c r="HQ1792" s="106"/>
      <c r="HR1792" s="106"/>
      <c r="HS1792" s="106"/>
      <c r="HT1792" s="106"/>
      <c r="HU1792" s="106"/>
      <c r="HV1792" s="106"/>
    </row>
    <row r="1793" spans="1:230" s="107" customFormat="1" ht="45">
      <c r="A1793" s="96" t="s">
        <v>28</v>
      </c>
      <c r="B1793" s="97" t="s">
        <v>29</v>
      </c>
      <c r="C1793" s="111" t="s">
        <v>4616</v>
      </c>
      <c r="D1793" s="96" t="s">
        <v>466</v>
      </c>
      <c r="E1793" s="96" t="s">
        <v>467</v>
      </c>
      <c r="F1793" s="109" t="s">
        <v>4410</v>
      </c>
      <c r="G1793" s="110">
        <v>21110.09</v>
      </c>
      <c r="H1793" s="110">
        <v>21110.09</v>
      </c>
      <c r="I1793" s="110">
        <v>21110.09</v>
      </c>
      <c r="J1793" s="92"/>
      <c r="K1793" s="106"/>
      <c r="L1793" s="92"/>
      <c r="M1793" s="106"/>
      <c r="N1793" s="106"/>
      <c r="O1793" s="106"/>
      <c r="P1793" s="106"/>
      <c r="Q1793" s="106"/>
      <c r="R1793" s="106"/>
      <c r="S1793" s="106"/>
      <c r="T1793" s="106"/>
      <c r="U1793" s="106"/>
      <c r="V1793" s="106"/>
      <c r="W1793" s="106"/>
      <c r="X1793" s="106"/>
      <c r="Y1793" s="106"/>
      <c r="Z1793" s="106"/>
      <c r="AA1793" s="106"/>
      <c r="AB1793" s="106"/>
      <c r="AC1793" s="106"/>
      <c r="AD1793" s="106"/>
      <c r="AE1793" s="106"/>
      <c r="AF1793" s="106"/>
      <c r="AG1793" s="106"/>
      <c r="AH1793" s="106"/>
      <c r="AI1793" s="106"/>
      <c r="AJ1793" s="106"/>
      <c r="AK1793" s="106"/>
      <c r="AL1793" s="106"/>
      <c r="AM1793" s="106"/>
      <c r="AN1793" s="106"/>
      <c r="AO1793" s="106"/>
      <c r="AP1793" s="106"/>
      <c r="AQ1793" s="106"/>
      <c r="AR1793" s="106"/>
      <c r="AS1793" s="106"/>
      <c r="AT1793" s="106"/>
      <c r="AU1793" s="106"/>
      <c r="AV1793" s="106"/>
      <c r="AW1793" s="106"/>
      <c r="AX1793" s="106"/>
      <c r="AY1793" s="106"/>
      <c r="AZ1793" s="106"/>
      <c r="BA1793" s="106"/>
      <c r="BB1793" s="106"/>
      <c r="BC1793" s="106"/>
      <c r="BD1793" s="106"/>
      <c r="BE1793" s="106"/>
      <c r="BF1793" s="106"/>
      <c r="BG1793" s="106"/>
      <c r="BH1793" s="106"/>
      <c r="BI1793" s="106"/>
      <c r="BJ1793" s="106"/>
      <c r="BK1793" s="106"/>
      <c r="BL1793" s="106"/>
      <c r="BM1793" s="106"/>
      <c r="BN1793" s="106"/>
      <c r="BO1793" s="106"/>
      <c r="BP1793" s="106"/>
      <c r="BQ1793" s="106"/>
      <c r="BR1793" s="106"/>
      <c r="BS1793" s="106"/>
      <c r="BT1793" s="106"/>
      <c r="BU1793" s="106"/>
      <c r="BV1793" s="106"/>
      <c r="BW1793" s="106"/>
      <c r="BX1793" s="106"/>
      <c r="BY1793" s="106"/>
      <c r="BZ1793" s="106"/>
      <c r="CA1793" s="106"/>
      <c r="CB1793" s="106"/>
      <c r="CC1793" s="106"/>
      <c r="CD1793" s="106"/>
      <c r="CE1793" s="106"/>
      <c r="CF1793" s="106"/>
      <c r="CG1793" s="106"/>
      <c r="CH1793" s="106"/>
      <c r="CI1793" s="106"/>
      <c r="CJ1793" s="106"/>
      <c r="CK1793" s="106"/>
      <c r="CL1793" s="106"/>
      <c r="CM1793" s="106"/>
      <c r="CN1793" s="106"/>
      <c r="CO1793" s="106"/>
      <c r="CP1793" s="106"/>
      <c r="CQ1793" s="106"/>
      <c r="CR1793" s="106"/>
      <c r="CS1793" s="106"/>
      <c r="CT1793" s="106"/>
      <c r="CU1793" s="106"/>
      <c r="CV1793" s="106"/>
      <c r="CW1793" s="106"/>
      <c r="CX1793" s="106"/>
      <c r="CY1793" s="106"/>
      <c r="CZ1793" s="106"/>
      <c r="DA1793" s="106"/>
      <c r="DB1793" s="106"/>
      <c r="DC1793" s="106"/>
      <c r="DD1793" s="106"/>
      <c r="DE1793" s="106"/>
      <c r="DF1793" s="106"/>
      <c r="DG1793" s="106"/>
      <c r="DH1793" s="106"/>
      <c r="DI1793" s="106"/>
      <c r="DJ1793" s="106"/>
      <c r="DK1793" s="106"/>
      <c r="DL1793" s="106"/>
      <c r="DM1793" s="106"/>
      <c r="DN1793" s="106"/>
      <c r="DO1793" s="106"/>
      <c r="DP1793" s="106"/>
      <c r="DQ1793" s="106"/>
      <c r="DR1793" s="106"/>
      <c r="DS1793" s="106"/>
      <c r="DT1793" s="106"/>
      <c r="DU1793" s="106"/>
      <c r="DV1793" s="106"/>
      <c r="DW1793" s="106"/>
      <c r="DX1793" s="106"/>
      <c r="DY1793" s="106"/>
      <c r="DZ1793" s="106"/>
      <c r="EA1793" s="106"/>
      <c r="EB1793" s="106"/>
      <c r="EC1793" s="106"/>
      <c r="ED1793" s="106"/>
      <c r="EE1793" s="106"/>
      <c r="EF1793" s="106"/>
      <c r="EG1793" s="106"/>
      <c r="EH1793" s="106"/>
      <c r="EI1793" s="106"/>
      <c r="EJ1793" s="106"/>
      <c r="EK1793" s="106"/>
      <c r="EL1793" s="106"/>
      <c r="EM1793" s="106"/>
      <c r="EN1793" s="106"/>
      <c r="EO1793" s="106"/>
      <c r="EP1793" s="106"/>
      <c r="EQ1793" s="106"/>
      <c r="ER1793" s="106"/>
      <c r="ES1793" s="106"/>
      <c r="ET1793" s="106"/>
      <c r="EU1793" s="106"/>
      <c r="EV1793" s="106"/>
      <c r="EW1793" s="106"/>
      <c r="EX1793" s="106"/>
      <c r="EY1793" s="106"/>
      <c r="EZ1793" s="106"/>
      <c r="FA1793" s="106"/>
      <c r="FB1793" s="106"/>
      <c r="FC1793" s="106"/>
      <c r="FD1793" s="106"/>
      <c r="FE1793" s="106"/>
      <c r="FF1793" s="106"/>
      <c r="FG1793" s="106"/>
      <c r="FH1793" s="106"/>
      <c r="FI1793" s="106"/>
      <c r="FJ1793" s="106"/>
      <c r="FK1793" s="106"/>
      <c r="FL1793" s="106"/>
      <c r="FM1793" s="106"/>
      <c r="FN1793" s="106"/>
      <c r="FO1793" s="106"/>
      <c r="FP1793" s="106"/>
      <c r="FQ1793" s="106"/>
      <c r="FR1793" s="106"/>
      <c r="FS1793" s="106"/>
      <c r="FT1793" s="106"/>
      <c r="FU1793" s="106"/>
      <c r="FV1793" s="106"/>
      <c r="FW1793" s="106"/>
      <c r="FX1793" s="106"/>
      <c r="FY1793" s="106"/>
      <c r="FZ1793" s="106"/>
      <c r="GA1793" s="106"/>
      <c r="GB1793" s="106"/>
      <c r="GC1793" s="106"/>
      <c r="GD1793" s="106"/>
      <c r="GE1793" s="106"/>
      <c r="GF1793" s="106"/>
      <c r="GG1793" s="106"/>
      <c r="GH1793" s="106"/>
      <c r="GI1793" s="106"/>
      <c r="GJ1793" s="106"/>
      <c r="GK1793" s="106"/>
      <c r="GL1793" s="106"/>
      <c r="GM1793" s="106"/>
      <c r="GN1793" s="106"/>
      <c r="GO1793" s="106"/>
      <c r="GP1793" s="106"/>
      <c r="GQ1793" s="106"/>
      <c r="GR1793" s="106"/>
      <c r="GS1793" s="106"/>
      <c r="GT1793" s="106"/>
      <c r="GU1793" s="106"/>
      <c r="GV1793" s="106"/>
      <c r="GW1793" s="106"/>
      <c r="GX1793" s="106"/>
      <c r="GY1793" s="106"/>
      <c r="GZ1793" s="106"/>
      <c r="HA1793" s="106"/>
      <c r="HB1793" s="106"/>
      <c r="HC1793" s="106"/>
      <c r="HD1793" s="106"/>
      <c r="HE1793" s="106"/>
      <c r="HF1793" s="106"/>
      <c r="HG1793" s="106"/>
      <c r="HH1793" s="106"/>
      <c r="HI1793" s="106"/>
      <c r="HJ1793" s="106"/>
      <c r="HK1793" s="106"/>
      <c r="HL1793" s="106"/>
      <c r="HM1793" s="106"/>
      <c r="HN1793" s="106"/>
      <c r="HO1793" s="106"/>
      <c r="HP1793" s="106"/>
      <c r="HQ1793" s="106"/>
      <c r="HR1793" s="106"/>
      <c r="HS1793" s="106"/>
      <c r="HT1793" s="106"/>
      <c r="HU1793" s="106"/>
      <c r="HV1793" s="106"/>
    </row>
    <row r="1794" spans="1:230" s="107" customFormat="1" ht="45">
      <c r="A1794" s="96" t="s">
        <v>28</v>
      </c>
      <c r="B1794" s="97" t="s">
        <v>29</v>
      </c>
      <c r="C1794" s="111" t="s">
        <v>4617</v>
      </c>
      <c r="D1794" s="96" t="s">
        <v>466</v>
      </c>
      <c r="E1794" s="96" t="s">
        <v>467</v>
      </c>
      <c r="F1794" s="109" t="s">
        <v>4411</v>
      </c>
      <c r="G1794" s="110">
        <v>15160.37</v>
      </c>
      <c r="H1794" s="110">
        <v>15160.37</v>
      </c>
      <c r="I1794" s="110">
        <v>15160.37</v>
      </c>
      <c r="J1794" s="92"/>
      <c r="K1794" s="106"/>
      <c r="L1794" s="92"/>
      <c r="M1794" s="106"/>
      <c r="N1794" s="106"/>
      <c r="O1794" s="106"/>
      <c r="P1794" s="106"/>
      <c r="Q1794" s="106"/>
      <c r="R1794" s="106"/>
      <c r="S1794" s="106"/>
      <c r="T1794" s="106"/>
      <c r="U1794" s="106"/>
      <c r="V1794" s="106"/>
      <c r="W1794" s="106"/>
      <c r="X1794" s="106"/>
      <c r="Y1794" s="106"/>
      <c r="Z1794" s="106"/>
      <c r="AA1794" s="106"/>
      <c r="AB1794" s="106"/>
      <c r="AC1794" s="106"/>
      <c r="AD1794" s="106"/>
      <c r="AE1794" s="106"/>
      <c r="AF1794" s="106"/>
      <c r="AG1794" s="106"/>
      <c r="AH1794" s="106"/>
      <c r="AI1794" s="106"/>
      <c r="AJ1794" s="106"/>
      <c r="AK1794" s="106"/>
      <c r="AL1794" s="106"/>
      <c r="AM1794" s="106"/>
      <c r="AN1794" s="106"/>
      <c r="AO1794" s="106"/>
      <c r="AP1794" s="106"/>
      <c r="AQ1794" s="106"/>
      <c r="AR1794" s="106"/>
      <c r="AS1794" s="106"/>
      <c r="AT1794" s="106"/>
      <c r="AU1794" s="106"/>
      <c r="AV1794" s="106"/>
      <c r="AW1794" s="106"/>
      <c r="AX1794" s="106"/>
      <c r="AY1794" s="106"/>
      <c r="AZ1794" s="106"/>
      <c r="BA1794" s="106"/>
      <c r="BB1794" s="106"/>
      <c r="BC1794" s="106"/>
      <c r="BD1794" s="106"/>
      <c r="BE1794" s="106"/>
      <c r="BF1794" s="106"/>
      <c r="BG1794" s="106"/>
      <c r="BH1794" s="106"/>
      <c r="BI1794" s="106"/>
      <c r="BJ1794" s="106"/>
      <c r="BK1794" s="106"/>
      <c r="BL1794" s="106"/>
      <c r="BM1794" s="106"/>
      <c r="BN1794" s="106"/>
      <c r="BO1794" s="106"/>
      <c r="BP1794" s="106"/>
      <c r="BQ1794" s="106"/>
      <c r="BR1794" s="106"/>
      <c r="BS1794" s="106"/>
      <c r="BT1794" s="106"/>
      <c r="BU1794" s="106"/>
      <c r="BV1794" s="106"/>
      <c r="BW1794" s="106"/>
      <c r="BX1794" s="106"/>
      <c r="BY1794" s="106"/>
      <c r="BZ1794" s="106"/>
      <c r="CA1794" s="106"/>
      <c r="CB1794" s="106"/>
      <c r="CC1794" s="106"/>
      <c r="CD1794" s="106"/>
      <c r="CE1794" s="106"/>
      <c r="CF1794" s="106"/>
      <c r="CG1794" s="106"/>
      <c r="CH1794" s="106"/>
      <c r="CI1794" s="106"/>
      <c r="CJ1794" s="106"/>
      <c r="CK1794" s="106"/>
      <c r="CL1794" s="106"/>
      <c r="CM1794" s="106"/>
      <c r="CN1794" s="106"/>
      <c r="CO1794" s="106"/>
      <c r="CP1794" s="106"/>
      <c r="CQ1794" s="106"/>
      <c r="CR1794" s="106"/>
      <c r="CS1794" s="106"/>
      <c r="CT1794" s="106"/>
      <c r="CU1794" s="106"/>
      <c r="CV1794" s="106"/>
      <c r="CW1794" s="106"/>
      <c r="CX1794" s="106"/>
      <c r="CY1794" s="106"/>
      <c r="CZ1794" s="106"/>
      <c r="DA1794" s="106"/>
      <c r="DB1794" s="106"/>
      <c r="DC1794" s="106"/>
      <c r="DD1794" s="106"/>
      <c r="DE1794" s="106"/>
      <c r="DF1794" s="106"/>
      <c r="DG1794" s="106"/>
      <c r="DH1794" s="106"/>
      <c r="DI1794" s="106"/>
      <c r="DJ1794" s="106"/>
      <c r="DK1794" s="106"/>
      <c r="DL1794" s="106"/>
      <c r="DM1794" s="106"/>
      <c r="DN1794" s="106"/>
      <c r="DO1794" s="106"/>
      <c r="DP1794" s="106"/>
      <c r="DQ1794" s="106"/>
      <c r="DR1794" s="106"/>
      <c r="DS1794" s="106"/>
      <c r="DT1794" s="106"/>
      <c r="DU1794" s="106"/>
      <c r="DV1794" s="106"/>
      <c r="DW1794" s="106"/>
      <c r="DX1794" s="106"/>
      <c r="DY1794" s="106"/>
      <c r="DZ1794" s="106"/>
      <c r="EA1794" s="106"/>
      <c r="EB1794" s="106"/>
      <c r="EC1794" s="106"/>
      <c r="ED1794" s="106"/>
      <c r="EE1794" s="106"/>
      <c r="EF1794" s="106"/>
      <c r="EG1794" s="106"/>
      <c r="EH1794" s="106"/>
      <c r="EI1794" s="106"/>
      <c r="EJ1794" s="106"/>
      <c r="EK1794" s="106"/>
      <c r="EL1794" s="106"/>
      <c r="EM1794" s="106"/>
      <c r="EN1794" s="106"/>
      <c r="EO1794" s="106"/>
      <c r="EP1794" s="106"/>
      <c r="EQ1794" s="106"/>
      <c r="ER1794" s="106"/>
      <c r="ES1794" s="106"/>
      <c r="ET1794" s="106"/>
      <c r="EU1794" s="106"/>
      <c r="EV1794" s="106"/>
      <c r="EW1794" s="106"/>
      <c r="EX1794" s="106"/>
      <c r="EY1794" s="106"/>
      <c r="EZ1794" s="106"/>
      <c r="FA1794" s="106"/>
      <c r="FB1794" s="106"/>
      <c r="FC1794" s="106"/>
      <c r="FD1794" s="106"/>
      <c r="FE1794" s="106"/>
      <c r="FF1794" s="106"/>
      <c r="FG1794" s="106"/>
      <c r="FH1794" s="106"/>
      <c r="FI1794" s="106"/>
      <c r="FJ1794" s="106"/>
      <c r="FK1794" s="106"/>
      <c r="FL1794" s="106"/>
      <c r="FM1794" s="106"/>
      <c r="FN1794" s="106"/>
      <c r="FO1794" s="106"/>
      <c r="FP1794" s="106"/>
      <c r="FQ1794" s="106"/>
      <c r="FR1794" s="106"/>
      <c r="FS1794" s="106"/>
      <c r="FT1794" s="106"/>
      <c r="FU1794" s="106"/>
      <c r="FV1794" s="106"/>
      <c r="FW1794" s="106"/>
      <c r="FX1794" s="106"/>
      <c r="FY1794" s="106"/>
      <c r="FZ1794" s="106"/>
      <c r="GA1794" s="106"/>
      <c r="GB1794" s="106"/>
      <c r="GC1794" s="106"/>
      <c r="GD1794" s="106"/>
      <c r="GE1794" s="106"/>
      <c r="GF1794" s="106"/>
      <c r="GG1794" s="106"/>
      <c r="GH1794" s="106"/>
      <c r="GI1794" s="106"/>
      <c r="GJ1794" s="106"/>
      <c r="GK1794" s="106"/>
      <c r="GL1794" s="106"/>
      <c r="GM1794" s="106"/>
      <c r="GN1794" s="106"/>
      <c r="GO1794" s="106"/>
      <c r="GP1794" s="106"/>
      <c r="GQ1794" s="106"/>
      <c r="GR1794" s="106"/>
      <c r="GS1794" s="106"/>
      <c r="GT1794" s="106"/>
      <c r="GU1794" s="106"/>
      <c r="GV1794" s="106"/>
      <c r="GW1794" s="106"/>
      <c r="GX1794" s="106"/>
      <c r="GY1794" s="106"/>
      <c r="GZ1794" s="106"/>
      <c r="HA1794" s="106"/>
      <c r="HB1794" s="106"/>
      <c r="HC1794" s="106"/>
      <c r="HD1794" s="106"/>
      <c r="HE1794" s="106"/>
      <c r="HF1794" s="106"/>
      <c r="HG1794" s="106"/>
      <c r="HH1794" s="106"/>
      <c r="HI1794" s="106"/>
      <c r="HJ1794" s="106"/>
      <c r="HK1794" s="106"/>
      <c r="HL1794" s="106"/>
      <c r="HM1794" s="106"/>
      <c r="HN1794" s="106"/>
      <c r="HO1794" s="106"/>
      <c r="HP1794" s="106"/>
      <c r="HQ1794" s="106"/>
      <c r="HR1794" s="106"/>
      <c r="HS1794" s="106"/>
      <c r="HT1794" s="106"/>
      <c r="HU1794" s="106"/>
      <c r="HV1794" s="106"/>
    </row>
    <row r="1795" spans="1:230" s="107" customFormat="1" ht="45">
      <c r="A1795" s="96" t="s">
        <v>28</v>
      </c>
      <c r="B1795" s="97" t="s">
        <v>29</v>
      </c>
      <c r="C1795" s="111" t="s">
        <v>4618</v>
      </c>
      <c r="D1795" s="96" t="s">
        <v>466</v>
      </c>
      <c r="E1795" s="96" t="s">
        <v>467</v>
      </c>
      <c r="F1795" s="109" t="s">
        <v>4412</v>
      </c>
      <c r="G1795" s="110">
        <v>12875.53</v>
      </c>
      <c r="H1795" s="110">
        <v>12875.53</v>
      </c>
      <c r="I1795" s="110">
        <v>12875.53</v>
      </c>
      <c r="J1795" s="92"/>
      <c r="K1795" s="106"/>
      <c r="L1795" s="92"/>
      <c r="M1795" s="106"/>
      <c r="N1795" s="106"/>
      <c r="O1795" s="106"/>
      <c r="P1795" s="106"/>
      <c r="Q1795" s="106"/>
      <c r="R1795" s="106"/>
      <c r="S1795" s="106"/>
      <c r="T1795" s="106"/>
      <c r="U1795" s="106"/>
      <c r="V1795" s="106"/>
      <c r="W1795" s="106"/>
      <c r="X1795" s="106"/>
      <c r="Y1795" s="106"/>
      <c r="Z1795" s="106"/>
      <c r="AA1795" s="106"/>
      <c r="AB1795" s="106"/>
      <c r="AC1795" s="106"/>
      <c r="AD1795" s="106"/>
      <c r="AE1795" s="106"/>
      <c r="AF1795" s="106"/>
      <c r="AG1795" s="106"/>
      <c r="AH1795" s="106"/>
      <c r="AI1795" s="106"/>
      <c r="AJ1795" s="106"/>
      <c r="AK1795" s="106"/>
      <c r="AL1795" s="106"/>
      <c r="AM1795" s="106"/>
      <c r="AN1795" s="106"/>
      <c r="AO1795" s="106"/>
      <c r="AP1795" s="106"/>
      <c r="AQ1795" s="106"/>
      <c r="AR1795" s="106"/>
      <c r="AS1795" s="106"/>
      <c r="AT1795" s="106"/>
      <c r="AU1795" s="106"/>
      <c r="AV1795" s="106"/>
      <c r="AW1795" s="106"/>
      <c r="AX1795" s="106"/>
      <c r="AY1795" s="106"/>
      <c r="AZ1795" s="106"/>
      <c r="BA1795" s="106"/>
      <c r="BB1795" s="106"/>
      <c r="BC1795" s="106"/>
      <c r="BD1795" s="106"/>
      <c r="BE1795" s="106"/>
      <c r="BF1795" s="106"/>
      <c r="BG1795" s="106"/>
      <c r="BH1795" s="106"/>
      <c r="BI1795" s="106"/>
      <c r="BJ1795" s="106"/>
      <c r="BK1795" s="106"/>
      <c r="BL1795" s="106"/>
      <c r="BM1795" s="106"/>
      <c r="BN1795" s="106"/>
      <c r="BO1795" s="106"/>
      <c r="BP1795" s="106"/>
      <c r="BQ1795" s="106"/>
      <c r="BR1795" s="106"/>
      <c r="BS1795" s="106"/>
      <c r="BT1795" s="106"/>
      <c r="BU1795" s="106"/>
      <c r="BV1795" s="106"/>
      <c r="BW1795" s="106"/>
      <c r="BX1795" s="106"/>
      <c r="BY1795" s="106"/>
      <c r="BZ1795" s="106"/>
      <c r="CA1795" s="106"/>
      <c r="CB1795" s="106"/>
      <c r="CC1795" s="106"/>
      <c r="CD1795" s="106"/>
      <c r="CE1795" s="106"/>
      <c r="CF1795" s="106"/>
      <c r="CG1795" s="106"/>
      <c r="CH1795" s="106"/>
      <c r="CI1795" s="106"/>
      <c r="CJ1795" s="106"/>
      <c r="CK1795" s="106"/>
      <c r="CL1795" s="106"/>
      <c r="CM1795" s="106"/>
      <c r="CN1795" s="106"/>
      <c r="CO1795" s="106"/>
      <c r="CP1795" s="106"/>
      <c r="CQ1795" s="106"/>
      <c r="CR1795" s="106"/>
      <c r="CS1795" s="106"/>
      <c r="CT1795" s="106"/>
      <c r="CU1795" s="106"/>
      <c r="CV1795" s="106"/>
      <c r="CW1795" s="106"/>
      <c r="CX1795" s="106"/>
      <c r="CY1795" s="106"/>
      <c r="CZ1795" s="106"/>
      <c r="DA1795" s="106"/>
      <c r="DB1795" s="106"/>
      <c r="DC1795" s="106"/>
      <c r="DD1795" s="106"/>
      <c r="DE1795" s="106"/>
      <c r="DF1795" s="106"/>
      <c r="DG1795" s="106"/>
      <c r="DH1795" s="106"/>
      <c r="DI1795" s="106"/>
      <c r="DJ1795" s="106"/>
      <c r="DK1795" s="106"/>
      <c r="DL1795" s="106"/>
      <c r="DM1795" s="106"/>
      <c r="DN1795" s="106"/>
      <c r="DO1795" s="106"/>
      <c r="DP1795" s="106"/>
      <c r="DQ1795" s="106"/>
      <c r="DR1795" s="106"/>
      <c r="DS1795" s="106"/>
      <c r="DT1795" s="106"/>
      <c r="DU1795" s="106"/>
      <c r="DV1795" s="106"/>
      <c r="DW1795" s="106"/>
      <c r="DX1795" s="106"/>
      <c r="DY1795" s="106"/>
      <c r="DZ1795" s="106"/>
      <c r="EA1795" s="106"/>
      <c r="EB1795" s="106"/>
      <c r="EC1795" s="106"/>
      <c r="ED1795" s="106"/>
      <c r="EE1795" s="106"/>
      <c r="EF1795" s="106"/>
      <c r="EG1795" s="106"/>
      <c r="EH1795" s="106"/>
      <c r="EI1795" s="106"/>
      <c r="EJ1795" s="106"/>
      <c r="EK1795" s="106"/>
      <c r="EL1795" s="106"/>
      <c r="EM1795" s="106"/>
      <c r="EN1795" s="106"/>
      <c r="EO1795" s="106"/>
      <c r="EP1795" s="106"/>
      <c r="EQ1795" s="106"/>
      <c r="ER1795" s="106"/>
      <c r="ES1795" s="106"/>
      <c r="ET1795" s="106"/>
      <c r="EU1795" s="106"/>
      <c r="EV1795" s="106"/>
      <c r="EW1795" s="106"/>
      <c r="EX1795" s="106"/>
      <c r="EY1795" s="106"/>
      <c r="EZ1795" s="106"/>
      <c r="FA1795" s="106"/>
      <c r="FB1795" s="106"/>
      <c r="FC1795" s="106"/>
      <c r="FD1795" s="106"/>
      <c r="FE1795" s="106"/>
      <c r="FF1795" s="106"/>
      <c r="FG1795" s="106"/>
      <c r="FH1795" s="106"/>
      <c r="FI1795" s="106"/>
      <c r="FJ1795" s="106"/>
      <c r="FK1795" s="106"/>
      <c r="FL1795" s="106"/>
      <c r="FM1795" s="106"/>
      <c r="FN1795" s="106"/>
      <c r="FO1795" s="106"/>
      <c r="FP1795" s="106"/>
      <c r="FQ1795" s="106"/>
      <c r="FR1795" s="106"/>
      <c r="FS1795" s="106"/>
      <c r="FT1795" s="106"/>
      <c r="FU1795" s="106"/>
      <c r="FV1795" s="106"/>
      <c r="FW1795" s="106"/>
      <c r="FX1795" s="106"/>
      <c r="FY1795" s="106"/>
      <c r="FZ1795" s="106"/>
      <c r="GA1795" s="106"/>
      <c r="GB1795" s="106"/>
      <c r="GC1795" s="106"/>
      <c r="GD1795" s="106"/>
      <c r="GE1795" s="106"/>
      <c r="GF1795" s="106"/>
      <c r="GG1795" s="106"/>
      <c r="GH1795" s="106"/>
      <c r="GI1795" s="106"/>
      <c r="GJ1795" s="106"/>
      <c r="GK1795" s="106"/>
      <c r="GL1795" s="106"/>
      <c r="GM1795" s="106"/>
      <c r="GN1795" s="106"/>
      <c r="GO1795" s="106"/>
      <c r="GP1795" s="106"/>
      <c r="GQ1795" s="106"/>
      <c r="GR1795" s="106"/>
      <c r="GS1795" s="106"/>
      <c r="GT1795" s="106"/>
      <c r="GU1795" s="106"/>
      <c r="GV1795" s="106"/>
      <c r="GW1795" s="106"/>
      <c r="GX1795" s="106"/>
      <c r="GY1795" s="106"/>
      <c r="GZ1795" s="106"/>
      <c r="HA1795" s="106"/>
      <c r="HB1795" s="106"/>
      <c r="HC1795" s="106"/>
      <c r="HD1795" s="106"/>
      <c r="HE1795" s="106"/>
      <c r="HF1795" s="106"/>
      <c r="HG1795" s="106"/>
      <c r="HH1795" s="106"/>
      <c r="HI1795" s="106"/>
      <c r="HJ1795" s="106"/>
      <c r="HK1795" s="106"/>
      <c r="HL1795" s="106"/>
      <c r="HM1795" s="106"/>
      <c r="HN1795" s="106"/>
      <c r="HO1795" s="106"/>
      <c r="HP1795" s="106"/>
      <c r="HQ1795" s="106"/>
      <c r="HR1795" s="106"/>
      <c r="HS1795" s="106"/>
      <c r="HT1795" s="106"/>
      <c r="HU1795" s="106"/>
      <c r="HV1795" s="106"/>
    </row>
    <row r="1796" spans="1:230" s="107" customFormat="1" ht="60">
      <c r="A1796" s="96" t="s">
        <v>28</v>
      </c>
      <c r="B1796" s="97" t="s">
        <v>29</v>
      </c>
      <c r="C1796" s="111" t="s">
        <v>4619</v>
      </c>
      <c r="D1796" s="96" t="s">
        <v>466</v>
      </c>
      <c r="E1796" s="96" t="s">
        <v>467</v>
      </c>
      <c r="F1796" s="109" t="s">
        <v>4413</v>
      </c>
      <c r="G1796" s="110">
        <v>8642.08</v>
      </c>
      <c r="H1796" s="110">
        <v>8642.08</v>
      </c>
      <c r="I1796" s="110">
        <v>8642.08</v>
      </c>
      <c r="J1796" s="92"/>
      <c r="K1796" s="106"/>
      <c r="L1796" s="92"/>
      <c r="M1796" s="106"/>
      <c r="N1796" s="106"/>
      <c r="O1796" s="106"/>
      <c r="P1796" s="106"/>
      <c r="Q1796" s="106"/>
      <c r="R1796" s="106"/>
      <c r="S1796" s="106"/>
      <c r="T1796" s="106"/>
      <c r="U1796" s="106"/>
      <c r="V1796" s="106"/>
      <c r="W1796" s="106"/>
      <c r="X1796" s="106"/>
      <c r="Y1796" s="106"/>
      <c r="Z1796" s="106"/>
      <c r="AA1796" s="106"/>
      <c r="AB1796" s="106"/>
      <c r="AC1796" s="106"/>
      <c r="AD1796" s="106"/>
      <c r="AE1796" s="106"/>
      <c r="AF1796" s="106"/>
      <c r="AG1796" s="106"/>
      <c r="AH1796" s="106"/>
      <c r="AI1796" s="106"/>
      <c r="AJ1796" s="106"/>
      <c r="AK1796" s="106"/>
      <c r="AL1796" s="106"/>
      <c r="AM1796" s="106"/>
      <c r="AN1796" s="106"/>
      <c r="AO1796" s="106"/>
      <c r="AP1796" s="106"/>
      <c r="AQ1796" s="106"/>
      <c r="AR1796" s="106"/>
      <c r="AS1796" s="106"/>
      <c r="AT1796" s="106"/>
      <c r="AU1796" s="106"/>
      <c r="AV1796" s="106"/>
      <c r="AW1796" s="106"/>
      <c r="AX1796" s="106"/>
      <c r="AY1796" s="106"/>
      <c r="AZ1796" s="106"/>
      <c r="BA1796" s="106"/>
      <c r="BB1796" s="106"/>
      <c r="BC1796" s="106"/>
      <c r="BD1796" s="106"/>
      <c r="BE1796" s="106"/>
      <c r="BF1796" s="106"/>
      <c r="BG1796" s="106"/>
      <c r="BH1796" s="106"/>
      <c r="BI1796" s="106"/>
      <c r="BJ1796" s="106"/>
      <c r="BK1796" s="106"/>
      <c r="BL1796" s="106"/>
      <c r="BM1796" s="106"/>
      <c r="BN1796" s="106"/>
      <c r="BO1796" s="106"/>
      <c r="BP1796" s="106"/>
      <c r="BQ1796" s="106"/>
      <c r="BR1796" s="106"/>
      <c r="BS1796" s="106"/>
      <c r="BT1796" s="106"/>
      <c r="BU1796" s="106"/>
      <c r="BV1796" s="106"/>
      <c r="BW1796" s="106"/>
      <c r="BX1796" s="106"/>
      <c r="BY1796" s="106"/>
      <c r="BZ1796" s="106"/>
      <c r="CA1796" s="106"/>
      <c r="CB1796" s="106"/>
      <c r="CC1796" s="106"/>
      <c r="CD1796" s="106"/>
      <c r="CE1796" s="106"/>
      <c r="CF1796" s="106"/>
      <c r="CG1796" s="106"/>
      <c r="CH1796" s="106"/>
      <c r="CI1796" s="106"/>
      <c r="CJ1796" s="106"/>
      <c r="CK1796" s="106"/>
      <c r="CL1796" s="106"/>
      <c r="CM1796" s="106"/>
      <c r="CN1796" s="106"/>
      <c r="CO1796" s="106"/>
      <c r="CP1796" s="106"/>
      <c r="CQ1796" s="106"/>
      <c r="CR1796" s="106"/>
      <c r="CS1796" s="106"/>
      <c r="CT1796" s="106"/>
      <c r="CU1796" s="106"/>
      <c r="CV1796" s="106"/>
      <c r="CW1796" s="106"/>
      <c r="CX1796" s="106"/>
      <c r="CY1796" s="106"/>
      <c r="CZ1796" s="106"/>
      <c r="DA1796" s="106"/>
      <c r="DB1796" s="106"/>
      <c r="DC1796" s="106"/>
      <c r="DD1796" s="106"/>
      <c r="DE1796" s="106"/>
      <c r="DF1796" s="106"/>
      <c r="DG1796" s="106"/>
      <c r="DH1796" s="106"/>
      <c r="DI1796" s="106"/>
      <c r="DJ1796" s="106"/>
      <c r="DK1796" s="106"/>
      <c r="DL1796" s="106"/>
      <c r="DM1796" s="106"/>
      <c r="DN1796" s="106"/>
      <c r="DO1796" s="106"/>
      <c r="DP1796" s="106"/>
      <c r="DQ1796" s="106"/>
      <c r="DR1796" s="106"/>
      <c r="DS1796" s="106"/>
      <c r="DT1796" s="106"/>
      <c r="DU1796" s="106"/>
      <c r="DV1796" s="106"/>
      <c r="DW1796" s="106"/>
      <c r="DX1796" s="106"/>
      <c r="DY1796" s="106"/>
      <c r="DZ1796" s="106"/>
      <c r="EA1796" s="106"/>
      <c r="EB1796" s="106"/>
      <c r="EC1796" s="106"/>
      <c r="ED1796" s="106"/>
      <c r="EE1796" s="106"/>
      <c r="EF1796" s="106"/>
      <c r="EG1796" s="106"/>
      <c r="EH1796" s="106"/>
      <c r="EI1796" s="106"/>
      <c r="EJ1796" s="106"/>
      <c r="EK1796" s="106"/>
      <c r="EL1796" s="106"/>
      <c r="EM1796" s="106"/>
      <c r="EN1796" s="106"/>
      <c r="EO1796" s="106"/>
      <c r="EP1796" s="106"/>
      <c r="EQ1796" s="106"/>
      <c r="ER1796" s="106"/>
      <c r="ES1796" s="106"/>
      <c r="ET1796" s="106"/>
      <c r="EU1796" s="106"/>
      <c r="EV1796" s="106"/>
      <c r="EW1796" s="106"/>
      <c r="EX1796" s="106"/>
      <c r="EY1796" s="106"/>
      <c r="EZ1796" s="106"/>
      <c r="FA1796" s="106"/>
      <c r="FB1796" s="106"/>
      <c r="FC1796" s="106"/>
      <c r="FD1796" s="106"/>
      <c r="FE1796" s="106"/>
      <c r="FF1796" s="106"/>
      <c r="FG1796" s="106"/>
      <c r="FH1796" s="106"/>
      <c r="FI1796" s="106"/>
      <c r="FJ1796" s="106"/>
      <c r="FK1796" s="106"/>
      <c r="FL1796" s="106"/>
      <c r="FM1796" s="106"/>
      <c r="FN1796" s="106"/>
      <c r="FO1796" s="106"/>
      <c r="FP1796" s="106"/>
      <c r="FQ1796" s="106"/>
      <c r="FR1796" s="106"/>
      <c r="FS1796" s="106"/>
      <c r="FT1796" s="106"/>
      <c r="FU1796" s="106"/>
      <c r="FV1796" s="106"/>
      <c r="FW1796" s="106"/>
      <c r="FX1796" s="106"/>
      <c r="FY1796" s="106"/>
      <c r="FZ1796" s="106"/>
      <c r="GA1796" s="106"/>
      <c r="GB1796" s="106"/>
      <c r="GC1796" s="106"/>
      <c r="GD1796" s="106"/>
      <c r="GE1796" s="106"/>
      <c r="GF1796" s="106"/>
      <c r="GG1796" s="106"/>
      <c r="GH1796" s="106"/>
      <c r="GI1796" s="106"/>
      <c r="GJ1796" s="106"/>
      <c r="GK1796" s="106"/>
      <c r="GL1796" s="106"/>
      <c r="GM1796" s="106"/>
      <c r="GN1796" s="106"/>
      <c r="GO1796" s="106"/>
      <c r="GP1796" s="106"/>
      <c r="GQ1796" s="106"/>
      <c r="GR1796" s="106"/>
      <c r="GS1796" s="106"/>
      <c r="GT1796" s="106"/>
      <c r="GU1796" s="106"/>
      <c r="GV1796" s="106"/>
      <c r="GW1796" s="106"/>
      <c r="GX1796" s="106"/>
      <c r="GY1796" s="106"/>
      <c r="GZ1796" s="106"/>
      <c r="HA1796" s="106"/>
      <c r="HB1796" s="106"/>
      <c r="HC1796" s="106"/>
      <c r="HD1796" s="106"/>
      <c r="HE1796" s="106"/>
      <c r="HF1796" s="106"/>
      <c r="HG1796" s="106"/>
      <c r="HH1796" s="106"/>
      <c r="HI1796" s="106"/>
      <c r="HJ1796" s="106"/>
      <c r="HK1796" s="106"/>
      <c r="HL1796" s="106"/>
      <c r="HM1796" s="106"/>
      <c r="HN1796" s="106"/>
      <c r="HO1796" s="106"/>
      <c r="HP1796" s="106"/>
      <c r="HQ1796" s="106"/>
      <c r="HR1796" s="106"/>
      <c r="HS1796" s="106"/>
      <c r="HT1796" s="106"/>
      <c r="HU1796" s="106"/>
      <c r="HV1796" s="106"/>
    </row>
    <row r="1797" spans="1:230" s="107" customFormat="1" ht="60">
      <c r="A1797" s="96" t="s">
        <v>28</v>
      </c>
      <c r="B1797" s="97" t="s">
        <v>29</v>
      </c>
      <c r="C1797" s="111" t="s">
        <v>4620</v>
      </c>
      <c r="D1797" s="96" t="s">
        <v>466</v>
      </c>
      <c r="E1797" s="96" t="s">
        <v>467</v>
      </c>
      <c r="F1797" s="109" t="s">
        <v>4414</v>
      </c>
      <c r="G1797" s="110">
        <v>6439.03</v>
      </c>
      <c r="H1797" s="110">
        <v>6439.03</v>
      </c>
      <c r="I1797" s="110">
        <v>6439.03</v>
      </c>
      <c r="J1797" s="92"/>
      <c r="K1797" s="106"/>
      <c r="L1797" s="92"/>
      <c r="M1797" s="106"/>
      <c r="N1797" s="106"/>
      <c r="O1797" s="106"/>
      <c r="P1797" s="106"/>
      <c r="Q1797" s="106"/>
      <c r="R1797" s="106"/>
      <c r="S1797" s="106"/>
      <c r="T1797" s="106"/>
      <c r="U1797" s="106"/>
      <c r="V1797" s="106"/>
      <c r="W1797" s="106"/>
      <c r="X1797" s="106"/>
      <c r="Y1797" s="106"/>
      <c r="Z1797" s="106"/>
      <c r="AA1797" s="106"/>
      <c r="AB1797" s="106"/>
      <c r="AC1797" s="106"/>
      <c r="AD1797" s="106"/>
      <c r="AE1797" s="106"/>
      <c r="AF1797" s="106"/>
      <c r="AG1797" s="106"/>
      <c r="AH1797" s="106"/>
      <c r="AI1797" s="106"/>
      <c r="AJ1797" s="106"/>
      <c r="AK1797" s="106"/>
      <c r="AL1797" s="106"/>
      <c r="AM1797" s="106"/>
      <c r="AN1797" s="106"/>
      <c r="AO1797" s="106"/>
      <c r="AP1797" s="106"/>
      <c r="AQ1797" s="106"/>
      <c r="AR1797" s="106"/>
      <c r="AS1797" s="106"/>
      <c r="AT1797" s="106"/>
      <c r="AU1797" s="106"/>
      <c r="AV1797" s="106"/>
      <c r="AW1797" s="106"/>
      <c r="AX1797" s="106"/>
      <c r="AY1797" s="106"/>
      <c r="AZ1797" s="106"/>
      <c r="BA1797" s="106"/>
      <c r="BB1797" s="106"/>
      <c r="BC1797" s="106"/>
      <c r="BD1797" s="106"/>
      <c r="BE1797" s="106"/>
      <c r="BF1797" s="106"/>
      <c r="BG1797" s="106"/>
      <c r="BH1797" s="106"/>
      <c r="BI1797" s="106"/>
      <c r="BJ1797" s="106"/>
      <c r="BK1797" s="106"/>
      <c r="BL1797" s="106"/>
      <c r="BM1797" s="106"/>
      <c r="BN1797" s="106"/>
      <c r="BO1797" s="106"/>
      <c r="BP1797" s="106"/>
      <c r="BQ1797" s="106"/>
      <c r="BR1797" s="106"/>
      <c r="BS1797" s="106"/>
      <c r="BT1797" s="106"/>
      <c r="BU1797" s="106"/>
      <c r="BV1797" s="106"/>
      <c r="BW1797" s="106"/>
      <c r="BX1797" s="106"/>
      <c r="BY1797" s="106"/>
      <c r="BZ1797" s="106"/>
      <c r="CA1797" s="106"/>
      <c r="CB1797" s="106"/>
      <c r="CC1797" s="106"/>
      <c r="CD1797" s="106"/>
      <c r="CE1797" s="106"/>
      <c r="CF1797" s="106"/>
      <c r="CG1797" s="106"/>
      <c r="CH1797" s="106"/>
      <c r="CI1797" s="106"/>
      <c r="CJ1797" s="106"/>
      <c r="CK1797" s="106"/>
      <c r="CL1797" s="106"/>
      <c r="CM1797" s="106"/>
      <c r="CN1797" s="106"/>
      <c r="CO1797" s="106"/>
      <c r="CP1797" s="106"/>
      <c r="CQ1797" s="106"/>
      <c r="CR1797" s="106"/>
      <c r="CS1797" s="106"/>
      <c r="CT1797" s="106"/>
      <c r="CU1797" s="106"/>
      <c r="CV1797" s="106"/>
      <c r="CW1797" s="106"/>
      <c r="CX1797" s="106"/>
      <c r="CY1797" s="106"/>
      <c r="CZ1797" s="106"/>
      <c r="DA1797" s="106"/>
      <c r="DB1797" s="106"/>
      <c r="DC1797" s="106"/>
      <c r="DD1797" s="106"/>
      <c r="DE1797" s="106"/>
      <c r="DF1797" s="106"/>
      <c r="DG1797" s="106"/>
      <c r="DH1797" s="106"/>
      <c r="DI1797" s="106"/>
      <c r="DJ1797" s="106"/>
      <c r="DK1797" s="106"/>
      <c r="DL1797" s="106"/>
      <c r="DM1797" s="106"/>
      <c r="DN1797" s="106"/>
      <c r="DO1797" s="106"/>
      <c r="DP1797" s="106"/>
      <c r="DQ1797" s="106"/>
      <c r="DR1797" s="106"/>
      <c r="DS1797" s="106"/>
      <c r="DT1797" s="106"/>
      <c r="DU1797" s="106"/>
      <c r="DV1797" s="106"/>
      <c r="DW1797" s="106"/>
      <c r="DX1797" s="106"/>
      <c r="DY1797" s="106"/>
      <c r="DZ1797" s="106"/>
      <c r="EA1797" s="106"/>
      <c r="EB1797" s="106"/>
      <c r="EC1797" s="106"/>
      <c r="ED1797" s="106"/>
      <c r="EE1797" s="106"/>
      <c r="EF1797" s="106"/>
      <c r="EG1797" s="106"/>
      <c r="EH1797" s="106"/>
      <c r="EI1797" s="106"/>
      <c r="EJ1797" s="106"/>
      <c r="EK1797" s="106"/>
      <c r="EL1797" s="106"/>
      <c r="EM1797" s="106"/>
      <c r="EN1797" s="106"/>
      <c r="EO1797" s="106"/>
      <c r="EP1797" s="106"/>
      <c r="EQ1797" s="106"/>
      <c r="ER1797" s="106"/>
      <c r="ES1797" s="106"/>
      <c r="ET1797" s="106"/>
      <c r="EU1797" s="106"/>
      <c r="EV1797" s="106"/>
      <c r="EW1797" s="106"/>
      <c r="EX1797" s="106"/>
      <c r="EY1797" s="106"/>
      <c r="EZ1797" s="106"/>
      <c r="FA1797" s="106"/>
      <c r="FB1797" s="106"/>
      <c r="FC1797" s="106"/>
      <c r="FD1797" s="106"/>
      <c r="FE1797" s="106"/>
      <c r="FF1797" s="106"/>
      <c r="FG1797" s="106"/>
      <c r="FH1797" s="106"/>
      <c r="FI1797" s="106"/>
      <c r="FJ1797" s="106"/>
      <c r="FK1797" s="106"/>
      <c r="FL1797" s="106"/>
      <c r="FM1797" s="106"/>
      <c r="FN1797" s="106"/>
      <c r="FO1797" s="106"/>
      <c r="FP1797" s="106"/>
      <c r="FQ1797" s="106"/>
      <c r="FR1797" s="106"/>
      <c r="FS1797" s="106"/>
      <c r="FT1797" s="106"/>
      <c r="FU1797" s="106"/>
      <c r="FV1797" s="106"/>
      <c r="FW1797" s="106"/>
      <c r="FX1797" s="106"/>
      <c r="FY1797" s="106"/>
      <c r="FZ1797" s="106"/>
      <c r="GA1797" s="106"/>
      <c r="GB1797" s="106"/>
      <c r="GC1797" s="106"/>
      <c r="GD1797" s="106"/>
      <c r="GE1797" s="106"/>
      <c r="GF1797" s="106"/>
      <c r="GG1797" s="106"/>
      <c r="GH1797" s="106"/>
      <c r="GI1797" s="106"/>
      <c r="GJ1797" s="106"/>
      <c r="GK1797" s="106"/>
      <c r="GL1797" s="106"/>
      <c r="GM1797" s="106"/>
      <c r="GN1797" s="106"/>
      <c r="GO1797" s="106"/>
      <c r="GP1797" s="106"/>
      <c r="GQ1797" s="106"/>
      <c r="GR1797" s="106"/>
      <c r="GS1797" s="106"/>
      <c r="GT1797" s="106"/>
      <c r="GU1797" s="106"/>
      <c r="GV1797" s="106"/>
      <c r="GW1797" s="106"/>
      <c r="GX1797" s="106"/>
      <c r="GY1797" s="106"/>
      <c r="GZ1797" s="106"/>
      <c r="HA1797" s="106"/>
      <c r="HB1797" s="106"/>
      <c r="HC1797" s="106"/>
      <c r="HD1797" s="106"/>
      <c r="HE1797" s="106"/>
      <c r="HF1797" s="106"/>
      <c r="HG1797" s="106"/>
      <c r="HH1797" s="106"/>
      <c r="HI1797" s="106"/>
      <c r="HJ1797" s="106"/>
      <c r="HK1797" s="106"/>
      <c r="HL1797" s="106"/>
      <c r="HM1797" s="106"/>
      <c r="HN1797" s="106"/>
      <c r="HO1797" s="106"/>
      <c r="HP1797" s="106"/>
      <c r="HQ1797" s="106"/>
      <c r="HR1797" s="106"/>
      <c r="HS1797" s="106"/>
      <c r="HT1797" s="106"/>
      <c r="HU1797" s="106"/>
      <c r="HV1797" s="106"/>
    </row>
    <row r="1798" spans="1:230" s="107" customFormat="1" ht="45">
      <c r="A1798" s="96" t="s">
        <v>28</v>
      </c>
      <c r="B1798" s="97" t="s">
        <v>29</v>
      </c>
      <c r="C1798" s="111" t="s">
        <v>4621</v>
      </c>
      <c r="D1798" s="96" t="s">
        <v>466</v>
      </c>
      <c r="E1798" s="96" t="s">
        <v>467</v>
      </c>
      <c r="F1798" s="109" t="s">
        <v>4415</v>
      </c>
      <c r="G1798" s="110">
        <v>5325.22</v>
      </c>
      <c r="H1798" s="110">
        <v>5325.22</v>
      </c>
      <c r="I1798" s="110">
        <v>5325.22</v>
      </c>
      <c r="J1798" s="92"/>
      <c r="K1798" s="106"/>
      <c r="L1798" s="92"/>
      <c r="M1798" s="106"/>
      <c r="N1798" s="106"/>
      <c r="O1798" s="106"/>
      <c r="P1798" s="106"/>
      <c r="Q1798" s="106"/>
      <c r="R1798" s="106"/>
      <c r="S1798" s="106"/>
      <c r="T1798" s="106"/>
      <c r="U1798" s="106"/>
      <c r="V1798" s="106"/>
      <c r="W1798" s="106"/>
      <c r="X1798" s="106"/>
      <c r="Y1798" s="106"/>
      <c r="Z1798" s="106"/>
      <c r="AA1798" s="106"/>
      <c r="AB1798" s="106"/>
      <c r="AC1798" s="106"/>
      <c r="AD1798" s="106"/>
      <c r="AE1798" s="106"/>
      <c r="AF1798" s="106"/>
      <c r="AG1798" s="106"/>
      <c r="AH1798" s="106"/>
      <c r="AI1798" s="106"/>
      <c r="AJ1798" s="106"/>
      <c r="AK1798" s="106"/>
      <c r="AL1798" s="106"/>
      <c r="AM1798" s="106"/>
      <c r="AN1798" s="106"/>
      <c r="AO1798" s="106"/>
      <c r="AP1798" s="106"/>
      <c r="AQ1798" s="106"/>
      <c r="AR1798" s="106"/>
      <c r="AS1798" s="106"/>
      <c r="AT1798" s="106"/>
      <c r="AU1798" s="106"/>
      <c r="AV1798" s="106"/>
      <c r="AW1798" s="106"/>
      <c r="AX1798" s="106"/>
      <c r="AY1798" s="106"/>
      <c r="AZ1798" s="106"/>
      <c r="BA1798" s="106"/>
      <c r="BB1798" s="106"/>
      <c r="BC1798" s="106"/>
      <c r="BD1798" s="106"/>
      <c r="BE1798" s="106"/>
      <c r="BF1798" s="106"/>
      <c r="BG1798" s="106"/>
      <c r="BH1798" s="106"/>
      <c r="BI1798" s="106"/>
      <c r="BJ1798" s="106"/>
      <c r="BK1798" s="106"/>
      <c r="BL1798" s="106"/>
      <c r="BM1798" s="106"/>
      <c r="BN1798" s="106"/>
      <c r="BO1798" s="106"/>
      <c r="BP1798" s="106"/>
      <c r="BQ1798" s="106"/>
      <c r="BR1798" s="106"/>
      <c r="BS1798" s="106"/>
      <c r="BT1798" s="106"/>
      <c r="BU1798" s="106"/>
      <c r="BV1798" s="106"/>
      <c r="BW1798" s="106"/>
      <c r="BX1798" s="106"/>
      <c r="BY1798" s="106"/>
      <c r="BZ1798" s="106"/>
      <c r="CA1798" s="106"/>
      <c r="CB1798" s="106"/>
      <c r="CC1798" s="106"/>
      <c r="CD1798" s="106"/>
      <c r="CE1798" s="106"/>
      <c r="CF1798" s="106"/>
      <c r="CG1798" s="106"/>
      <c r="CH1798" s="106"/>
      <c r="CI1798" s="106"/>
      <c r="CJ1798" s="106"/>
      <c r="CK1798" s="106"/>
      <c r="CL1798" s="106"/>
      <c r="CM1798" s="106"/>
      <c r="CN1798" s="106"/>
      <c r="CO1798" s="106"/>
      <c r="CP1798" s="106"/>
      <c r="CQ1798" s="106"/>
      <c r="CR1798" s="106"/>
      <c r="CS1798" s="106"/>
      <c r="CT1798" s="106"/>
      <c r="CU1798" s="106"/>
      <c r="CV1798" s="106"/>
      <c r="CW1798" s="106"/>
      <c r="CX1798" s="106"/>
      <c r="CY1798" s="106"/>
      <c r="CZ1798" s="106"/>
      <c r="DA1798" s="106"/>
      <c r="DB1798" s="106"/>
      <c r="DC1798" s="106"/>
      <c r="DD1798" s="106"/>
      <c r="DE1798" s="106"/>
      <c r="DF1798" s="106"/>
      <c r="DG1798" s="106"/>
      <c r="DH1798" s="106"/>
      <c r="DI1798" s="106"/>
      <c r="DJ1798" s="106"/>
      <c r="DK1798" s="106"/>
      <c r="DL1798" s="106"/>
      <c r="DM1798" s="106"/>
      <c r="DN1798" s="106"/>
      <c r="DO1798" s="106"/>
      <c r="DP1798" s="106"/>
      <c r="DQ1798" s="106"/>
      <c r="DR1798" s="106"/>
      <c r="DS1798" s="106"/>
      <c r="DT1798" s="106"/>
      <c r="DU1798" s="106"/>
      <c r="DV1798" s="106"/>
      <c r="DW1798" s="106"/>
      <c r="DX1798" s="106"/>
      <c r="DY1798" s="106"/>
      <c r="DZ1798" s="106"/>
      <c r="EA1798" s="106"/>
      <c r="EB1798" s="106"/>
      <c r="EC1798" s="106"/>
      <c r="ED1798" s="106"/>
      <c r="EE1798" s="106"/>
      <c r="EF1798" s="106"/>
      <c r="EG1798" s="106"/>
      <c r="EH1798" s="106"/>
      <c r="EI1798" s="106"/>
      <c r="EJ1798" s="106"/>
      <c r="EK1798" s="106"/>
      <c r="EL1798" s="106"/>
      <c r="EM1798" s="106"/>
      <c r="EN1798" s="106"/>
      <c r="EO1798" s="106"/>
      <c r="EP1798" s="106"/>
      <c r="EQ1798" s="106"/>
      <c r="ER1798" s="106"/>
      <c r="ES1798" s="106"/>
      <c r="ET1798" s="106"/>
      <c r="EU1798" s="106"/>
      <c r="EV1798" s="106"/>
      <c r="EW1798" s="106"/>
      <c r="EX1798" s="106"/>
      <c r="EY1798" s="106"/>
      <c r="EZ1798" s="106"/>
      <c r="FA1798" s="106"/>
      <c r="FB1798" s="106"/>
      <c r="FC1798" s="106"/>
      <c r="FD1798" s="106"/>
      <c r="FE1798" s="106"/>
      <c r="FF1798" s="106"/>
      <c r="FG1798" s="106"/>
      <c r="FH1798" s="106"/>
      <c r="FI1798" s="106"/>
      <c r="FJ1798" s="106"/>
      <c r="FK1798" s="106"/>
      <c r="FL1798" s="106"/>
      <c r="FM1798" s="106"/>
      <c r="FN1798" s="106"/>
      <c r="FO1798" s="106"/>
      <c r="FP1798" s="106"/>
      <c r="FQ1798" s="106"/>
      <c r="FR1798" s="106"/>
      <c r="FS1798" s="106"/>
      <c r="FT1798" s="106"/>
      <c r="FU1798" s="106"/>
      <c r="FV1798" s="106"/>
      <c r="FW1798" s="106"/>
      <c r="FX1798" s="106"/>
      <c r="FY1798" s="106"/>
      <c r="FZ1798" s="106"/>
      <c r="GA1798" s="106"/>
      <c r="GB1798" s="106"/>
      <c r="GC1798" s="106"/>
      <c r="GD1798" s="106"/>
      <c r="GE1798" s="106"/>
      <c r="GF1798" s="106"/>
      <c r="GG1798" s="106"/>
      <c r="GH1798" s="106"/>
      <c r="GI1798" s="106"/>
      <c r="GJ1798" s="106"/>
      <c r="GK1798" s="106"/>
      <c r="GL1798" s="106"/>
      <c r="GM1798" s="106"/>
      <c r="GN1798" s="106"/>
      <c r="GO1798" s="106"/>
      <c r="GP1798" s="106"/>
      <c r="GQ1798" s="106"/>
      <c r="GR1798" s="106"/>
      <c r="GS1798" s="106"/>
      <c r="GT1798" s="106"/>
      <c r="GU1798" s="106"/>
      <c r="GV1798" s="106"/>
      <c r="GW1798" s="106"/>
      <c r="GX1798" s="106"/>
      <c r="GY1798" s="106"/>
      <c r="GZ1798" s="106"/>
      <c r="HA1798" s="106"/>
      <c r="HB1798" s="106"/>
      <c r="HC1798" s="106"/>
      <c r="HD1798" s="106"/>
      <c r="HE1798" s="106"/>
      <c r="HF1798" s="106"/>
      <c r="HG1798" s="106"/>
      <c r="HH1798" s="106"/>
      <c r="HI1798" s="106"/>
      <c r="HJ1798" s="106"/>
      <c r="HK1798" s="106"/>
      <c r="HL1798" s="106"/>
      <c r="HM1798" s="106"/>
      <c r="HN1798" s="106"/>
      <c r="HO1798" s="106"/>
      <c r="HP1798" s="106"/>
      <c r="HQ1798" s="106"/>
      <c r="HR1798" s="106"/>
      <c r="HS1798" s="106"/>
      <c r="HT1798" s="106"/>
      <c r="HU1798" s="106"/>
      <c r="HV1798" s="106"/>
    </row>
    <row r="1799" spans="1:230" s="107" customFormat="1" ht="75">
      <c r="A1799" s="96" t="s">
        <v>28</v>
      </c>
      <c r="B1799" s="97" t="s">
        <v>29</v>
      </c>
      <c r="C1799" s="111" t="s">
        <v>4622</v>
      </c>
      <c r="D1799" s="96" t="s">
        <v>466</v>
      </c>
      <c r="E1799" s="96" t="s">
        <v>467</v>
      </c>
      <c r="F1799" s="109" t="s">
        <v>4416</v>
      </c>
      <c r="G1799" s="110">
        <v>3421.13</v>
      </c>
      <c r="H1799" s="110">
        <v>3421.13</v>
      </c>
      <c r="I1799" s="110">
        <v>3421.13</v>
      </c>
      <c r="J1799" s="92"/>
      <c r="K1799" s="106"/>
      <c r="L1799" s="92"/>
      <c r="M1799" s="106"/>
      <c r="N1799" s="106"/>
      <c r="O1799" s="106"/>
      <c r="P1799" s="106"/>
      <c r="Q1799" s="106"/>
      <c r="R1799" s="106"/>
      <c r="S1799" s="106"/>
      <c r="T1799" s="106"/>
      <c r="U1799" s="106"/>
      <c r="V1799" s="106"/>
      <c r="W1799" s="106"/>
      <c r="X1799" s="106"/>
      <c r="Y1799" s="106"/>
      <c r="Z1799" s="106"/>
      <c r="AA1799" s="106"/>
      <c r="AB1799" s="106"/>
      <c r="AC1799" s="106"/>
      <c r="AD1799" s="106"/>
      <c r="AE1799" s="106"/>
      <c r="AF1799" s="106"/>
      <c r="AG1799" s="106"/>
      <c r="AH1799" s="106"/>
      <c r="AI1799" s="106"/>
      <c r="AJ1799" s="106"/>
      <c r="AK1799" s="106"/>
      <c r="AL1799" s="106"/>
      <c r="AM1799" s="106"/>
      <c r="AN1799" s="106"/>
      <c r="AO1799" s="106"/>
      <c r="AP1799" s="106"/>
      <c r="AQ1799" s="106"/>
      <c r="AR1799" s="106"/>
      <c r="AS1799" s="106"/>
      <c r="AT1799" s="106"/>
      <c r="AU1799" s="106"/>
      <c r="AV1799" s="106"/>
      <c r="AW1799" s="106"/>
      <c r="AX1799" s="106"/>
      <c r="AY1799" s="106"/>
      <c r="AZ1799" s="106"/>
      <c r="BA1799" s="106"/>
      <c r="BB1799" s="106"/>
      <c r="BC1799" s="106"/>
      <c r="BD1799" s="106"/>
      <c r="BE1799" s="106"/>
      <c r="BF1799" s="106"/>
      <c r="BG1799" s="106"/>
      <c r="BH1799" s="106"/>
      <c r="BI1799" s="106"/>
      <c r="BJ1799" s="106"/>
      <c r="BK1799" s="106"/>
      <c r="BL1799" s="106"/>
      <c r="BM1799" s="106"/>
      <c r="BN1799" s="106"/>
      <c r="BO1799" s="106"/>
      <c r="BP1799" s="106"/>
      <c r="BQ1799" s="106"/>
      <c r="BR1799" s="106"/>
      <c r="BS1799" s="106"/>
      <c r="BT1799" s="106"/>
      <c r="BU1799" s="106"/>
      <c r="BV1799" s="106"/>
      <c r="BW1799" s="106"/>
      <c r="BX1799" s="106"/>
      <c r="BY1799" s="106"/>
      <c r="BZ1799" s="106"/>
      <c r="CA1799" s="106"/>
      <c r="CB1799" s="106"/>
      <c r="CC1799" s="106"/>
      <c r="CD1799" s="106"/>
      <c r="CE1799" s="106"/>
      <c r="CF1799" s="106"/>
      <c r="CG1799" s="106"/>
      <c r="CH1799" s="106"/>
      <c r="CI1799" s="106"/>
      <c r="CJ1799" s="106"/>
      <c r="CK1799" s="106"/>
      <c r="CL1799" s="106"/>
      <c r="CM1799" s="106"/>
      <c r="CN1799" s="106"/>
      <c r="CO1799" s="106"/>
      <c r="CP1799" s="106"/>
      <c r="CQ1799" s="106"/>
      <c r="CR1799" s="106"/>
      <c r="CS1799" s="106"/>
      <c r="CT1799" s="106"/>
      <c r="CU1799" s="106"/>
      <c r="CV1799" s="106"/>
      <c r="CW1799" s="106"/>
      <c r="CX1799" s="106"/>
      <c r="CY1799" s="106"/>
      <c r="CZ1799" s="106"/>
      <c r="DA1799" s="106"/>
      <c r="DB1799" s="106"/>
      <c r="DC1799" s="106"/>
      <c r="DD1799" s="106"/>
      <c r="DE1799" s="106"/>
      <c r="DF1799" s="106"/>
      <c r="DG1799" s="106"/>
      <c r="DH1799" s="106"/>
      <c r="DI1799" s="106"/>
      <c r="DJ1799" s="106"/>
      <c r="DK1799" s="106"/>
      <c r="DL1799" s="106"/>
      <c r="DM1799" s="106"/>
      <c r="DN1799" s="106"/>
      <c r="DO1799" s="106"/>
      <c r="DP1799" s="106"/>
      <c r="DQ1799" s="106"/>
      <c r="DR1799" s="106"/>
      <c r="DS1799" s="106"/>
      <c r="DT1799" s="106"/>
      <c r="DU1799" s="106"/>
      <c r="DV1799" s="106"/>
      <c r="DW1799" s="106"/>
      <c r="DX1799" s="106"/>
      <c r="DY1799" s="106"/>
      <c r="DZ1799" s="106"/>
      <c r="EA1799" s="106"/>
      <c r="EB1799" s="106"/>
      <c r="EC1799" s="106"/>
      <c r="ED1799" s="106"/>
      <c r="EE1799" s="106"/>
      <c r="EF1799" s="106"/>
      <c r="EG1799" s="106"/>
      <c r="EH1799" s="106"/>
      <c r="EI1799" s="106"/>
      <c r="EJ1799" s="106"/>
      <c r="EK1799" s="106"/>
      <c r="EL1799" s="106"/>
      <c r="EM1799" s="106"/>
      <c r="EN1799" s="106"/>
      <c r="EO1799" s="106"/>
      <c r="EP1799" s="106"/>
      <c r="EQ1799" s="106"/>
      <c r="ER1799" s="106"/>
      <c r="ES1799" s="106"/>
      <c r="ET1799" s="106"/>
      <c r="EU1799" s="106"/>
      <c r="EV1799" s="106"/>
      <c r="EW1799" s="106"/>
      <c r="EX1799" s="106"/>
      <c r="EY1799" s="106"/>
      <c r="EZ1799" s="106"/>
      <c r="FA1799" s="106"/>
      <c r="FB1799" s="106"/>
      <c r="FC1799" s="106"/>
      <c r="FD1799" s="106"/>
      <c r="FE1799" s="106"/>
      <c r="FF1799" s="106"/>
      <c r="FG1799" s="106"/>
      <c r="FH1799" s="106"/>
      <c r="FI1799" s="106"/>
      <c r="FJ1799" s="106"/>
      <c r="FK1799" s="106"/>
      <c r="FL1799" s="106"/>
      <c r="FM1799" s="106"/>
      <c r="FN1799" s="106"/>
      <c r="FO1799" s="106"/>
      <c r="FP1799" s="106"/>
      <c r="FQ1799" s="106"/>
      <c r="FR1799" s="106"/>
      <c r="FS1799" s="106"/>
      <c r="FT1799" s="106"/>
      <c r="FU1799" s="106"/>
      <c r="FV1799" s="106"/>
      <c r="FW1799" s="106"/>
      <c r="FX1799" s="106"/>
      <c r="FY1799" s="106"/>
      <c r="FZ1799" s="106"/>
      <c r="GA1799" s="106"/>
      <c r="GB1799" s="106"/>
      <c r="GC1799" s="106"/>
      <c r="GD1799" s="106"/>
      <c r="GE1799" s="106"/>
      <c r="GF1799" s="106"/>
      <c r="GG1799" s="106"/>
      <c r="GH1799" s="106"/>
      <c r="GI1799" s="106"/>
      <c r="GJ1799" s="106"/>
      <c r="GK1799" s="106"/>
      <c r="GL1799" s="106"/>
      <c r="GM1799" s="106"/>
      <c r="GN1799" s="106"/>
      <c r="GO1799" s="106"/>
      <c r="GP1799" s="106"/>
      <c r="GQ1799" s="106"/>
      <c r="GR1799" s="106"/>
      <c r="GS1799" s="106"/>
      <c r="GT1799" s="106"/>
      <c r="GU1799" s="106"/>
      <c r="GV1799" s="106"/>
      <c r="GW1799" s="106"/>
      <c r="GX1799" s="106"/>
      <c r="GY1799" s="106"/>
      <c r="GZ1799" s="106"/>
      <c r="HA1799" s="106"/>
      <c r="HB1799" s="106"/>
      <c r="HC1799" s="106"/>
      <c r="HD1799" s="106"/>
      <c r="HE1799" s="106"/>
      <c r="HF1799" s="106"/>
      <c r="HG1799" s="106"/>
      <c r="HH1799" s="106"/>
      <c r="HI1799" s="106"/>
      <c r="HJ1799" s="106"/>
      <c r="HK1799" s="106"/>
      <c r="HL1799" s="106"/>
      <c r="HM1799" s="106"/>
      <c r="HN1799" s="106"/>
      <c r="HO1799" s="106"/>
      <c r="HP1799" s="106"/>
      <c r="HQ1799" s="106"/>
      <c r="HR1799" s="106"/>
      <c r="HS1799" s="106"/>
      <c r="HT1799" s="106"/>
      <c r="HU1799" s="106"/>
      <c r="HV1799" s="106"/>
    </row>
    <row r="1800" spans="1:230" s="107" customFormat="1" ht="45">
      <c r="A1800" s="96" t="s">
        <v>28</v>
      </c>
      <c r="B1800" s="97" t="s">
        <v>29</v>
      </c>
      <c r="C1800" s="111" t="s">
        <v>4623</v>
      </c>
      <c r="D1800" s="96" t="s">
        <v>466</v>
      </c>
      <c r="E1800" s="96" t="s">
        <v>467</v>
      </c>
      <c r="F1800" s="109" t="s">
        <v>4417</v>
      </c>
      <c r="G1800" s="110">
        <v>1926.62</v>
      </c>
      <c r="H1800" s="110">
        <v>1926.62</v>
      </c>
      <c r="I1800" s="110">
        <v>1926.62</v>
      </c>
      <c r="J1800" s="92"/>
      <c r="K1800" s="106"/>
      <c r="L1800" s="92"/>
      <c r="M1800" s="106"/>
      <c r="N1800" s="106"/>
      <c r="O1800" s="106"/>
      <c r="P1800" s="106"/>
      <c r="Q1800" s="106"/>
      <c r="R1800" s="106"/>
      <c r="S1800" s="106"/>
      <c r="T1800" s="106"/>
      <c r="U1800" s="106"/>
      <c r="V1800" s="106"/>
      <c r="W1800" s="106"/>
      <c r="X1800" s="106"/>
      <c r="Y1800" s="106"/>
      <c r="Z1800" s="106"/>
      <c r="AA1800" s="106"/>
      <c r="AB1800" s="106"/>
      <c r="AC1800" s="106"/>
      <c r="AD1800" s="106"/>
      <c r="AE1800" s="106"/>
      <c r="AF1800" s="106"/>
      <c r="AG1800" s="106"/>
      <c r="AH1800" s="106"/>
      <c r="AI1800" s="106"/>
      <c r="AJ1800" s="106"/>
      <c r="AK1800" s="106"/>
      <c r="AL1800" s="106"/>
      <c r="AM1800" s="106"/>
      <c r="AN1800" s="106"/>
      <c r="AO1800" s="106"/>
      <c r="AP1800" s="106"/>
      <c r="AQ1800" s="106"/>
      <c r="AR1800" s="106"/>
      <c r="AS1800" s="106"/>
      <c r="AT1800" s="106"/>
      <c r="AU1800" s="106"/>
      <c r="AV1800" s="106"/>
      <c r="AW1800" s="106"/>
      <c r="AX1800" s="106"/>
      <c r="AY1800" s="106"/>
      <c r="AZ1800" s="106"/>
      <c r="BA1800" s="106"/>
      <c r="BB1800" s="106"/>
      <c r="BC1800" s="106"/>
      <c r="BD1800" s="106"/>
      <c r="BE1800" s="106"/>
      <c r="BF1800" s="106"/>
      <c r="BG1800" s="106"/>
      <c r="BH1800" s="106"/>
      <c r="BI1800" s="106"/>
      <c r="BJ1800" s="106"/>
      <c r="BK1800" s="106"/>
      <c r="BL1800" s="106"/>
      <c r="BM1800" s="106"/>
      <c r="BN1800" s="106"/>
      <c r="BO1800" s="106"/>
      <c r="BP1800" s="106"/>
      <c r="BQ1800" s="106"/>
      <c r="BR1800" s="106"/>
      <c r="BS1800" s="106"/>
      <c r="BT1800" s="106"/>
      <c r="BU1800" s="106"/>
      <c r="BV1800" s="106"/>
      <c r="BW1800" s="106"/>
      <c r="BX1800" s="106"/>
      <c r="BY1800" s="106"/>
      <c r="BZ1800" s="106"/>
      <c r="CA1800" s="106"/>
      <c r="CB1800" s="106"/>
      <c r="CC1800" s="106"/>
      <c r="CD1800" s="106"/>
      <c r="CE1800" s="106"/>
      <c r="CF1800" s="106"/>
      <c r="CG1800" s="106"/>
      <c r="CH1800" s="106"/>
      <c r="CI1800" s="106"/>
      <c r="CJ1800" s="106"/>
      <c r="CK1800" s="106"/>
      <c r="CL1800" s="106"/>
      <c r="CM1800" s="106"/>
      <c r="CN1800" s="106"/>
      <c r="CO1800" s="106"/>
      <c r="CP1800" s="106"/>
      <c r="CQ1800" s="106"/>
      <c r="CR1800" s="106"/>
      <c r="CS1800" s="106"/>
      <c r="CT1800" s="106"/>
      <c r="CU1800" s="106"/>
      <c r="CV1800" s="106"/>
      <c r="CW1800" s="106"/>
      <c r="CX1800" s="106"/>
      <c r="CY1800" s="106"/>
      <c r="CZ1800" s="106"/>
      <c r="DA1800" s="106"/>
      <c r="DB1800" s="106"/>
      <c r="DC1800" s="106"/>
      <c r="DD1800" s="106"/>
      <c r="DE1800" s="106"/>
      <c r="DF1800" s="106"/>
      <c r="DG1800" s="106"/>
      <c r="DH1800" s="106"/>
      <c r="DI1800" s="106"/>
      <c r="DJ1800" s="106"/>
      <c r="DK1800" s="106"/>
      <c r="DL1800" s="106"/>
      <c r="DM1800" s="106"/>
      <c r="DN1800" s="106"/>
      <c r="DO1800" s="106"/>
      <c r="DP1800" s="106"/>
      <c r="DQ1800" s="106"/>
      <c r="DR1800" s="106"/>
      <c r="DS1800" s="106"/>
      <c r="DT1800" s="106"/>
      <c r="DU1800" s="106"/>
      <c r="DV1800" s="106"/>
      <c r="DW1800" s="106"/>
      <c r="DX1800" s="106"/>
      <c r="DY1800" s="106"/>
      <c r="DZ1800" s="106"/>
      <c r="EA1800" s="106"/>
      <c r="EB1800" s="106"/>
      <c r="EC1800" s="106"/>
      <c r="ED1800" s="106"/>
      <c r="EE1800" s="106"/>
      <c r="EF1800" s="106"/>
      <c r="EG1800" s="106"/>
      <c r="EH1800" s="106"/>
      <c r="EI1800" s="106"/>
      <c r="EJ1800" s="106"/>
      <c r="EK1800" s="106"/>
      <c r="EL1800" s="106"/>
      <c r="EM1800" s="106"/>
      <c r="EN1800" s="106"/>
      <c r="EO1800" s="106"/>
      <c r="EP1800" s="106"/>
      <c r="EQ1800" s="106"/>
      <c r="ER1800" s="106"/>
      <c r="ES1800" s="106"/>
      <c r="ET1800" s="106"/>
      <c r="EU1800" s="106"/>
      <c r="EV1800" s="106"/>
      <c r="EW1800" s="106"/>
      <c r="EX1800" s="106"/>
      <c r="EY1800" s="106"/>
      <c r="EZ1800" s="106"/>
      <c r="FA1800" s="106"/>
      <c r="FB1800" s="106"/>
      <c r="FC1800" s="106"/>
      <c r="FD1800" s="106"/>
      <c r="FE1800" s="106"/>
      <c r="FF1800" s="106"/>
      <c r="FG1800" s="106"/>
      <c r="FH1800" s="106"/>
      <c r="FI1800" s="106"/>
      <c r="FJ1800" s="106"/>
      <c r="FK1800" s="106"/>
      <c r="FL1800" s="106"/>
      <c r="FM1800" s="106"/>
      <c r="FN1800" s="106"/>
      <c r="FO1800" s="106"/>
      <c r="FP1800" s="106"/>
      <c r="FQ1800" s="106"/>
      <c r="FR1800" s="106"/>
      <c r="FS1800" s="106"/>
      <c r="FT1800" s="106"/>
      <c r="FU1800" s="106"/>
      <c r="FV1800" s="106"/>
      <c r="FW1800" s="106"/>
      <c r="FX1800" s="106"/>
      <c r="FY1800" s="106"/>
      <c r="FZ1800" s="106"/>
      <c r="GA1800" s="106"/>
      <c r="GB1800" s="106"/>
      <c r="GC1800" s="106"/>
      <c r="GD1800" s="106"/>
      <c r="GE1800" s="106"/>
      <c r="GF1800" s="106"/>
      <c r="GG1800" s="106"/>
      <c r="GH1800" s="106"/>
      <c r="GI1800" s="106"/>
      <c r="GJ1800" s="106"/>
      <c r="GK1800" s="106"/>
      <c r="GL1800" s="106"/>
      <c r="GM1800" s="106"/>
      <c r="GN1800" s="106"/>
      <c r="GO1800" s="106"/>
      <c r="GP1800" s="106"/>
      <c r="GQ1800" s="106"/>
      <c r="GR1800" s="106"/>
      <c r="GS1800" s="106"/>
      <c r="GT1800" s="106"/>
      <c r="GU1800" s="106"/>
      <c r="GV1800" s="106"/>
      <c r="GW1800" s="106"/>
      <c r="GX1800" s="106"/>
      <c r="GY1800" s="106"/>
      <c r="GZ1800" s="106"/>
      <c r="HA1800" s="106"/>
      <c r="HB1800" s="106"/>
      <c r="HC1800" s="106"/>
      <c r="HD1800" s="106"/>
      <c r="HE1800" s="106"/>
      <c r="HF1800" s="106"/>
      <c r="HG1800" s="106"/>
      <c r="HH1800" s="106"/>
      <c r="HI1800" s="106"/>
      <c r="HJ1800" s="106"/>
      <c r="HK1800" s="106"/>
      <c r="HL1800" s="106"/>
      <c r="HM1800" s="106"/>
      <c r="HN1800" s="106"/>
      <c r="HO1800" s="106"/>
      <c r="HP1800" s="106"/>
      <c r="HQ1800" s="106"/>
      <c r="HR1800" s="106"/>
      <c r="HS1800" s="106"/>
      <c r="HT1800" s="106"/>
      <c r="HU1800" s="106"/>
      <c r="HV1800" s="106"/>
    </row>
    <row r="1801" spans="1:230" s="107" customFormat="1" ht="45">
      <c r="A1801" s="96" t="s">
        <v>2865</v>
      </c>
      <c r="B1801" s="97">
        <v>4986163000146</v>
      </c>
      <c r="C1801" s="111" t="s">
        <v>4624</v>
      </c>
      <c r="D1801" s="96" t="s">
        <v>466</v>
      </c>
      <c r="E1801" s="96" t="s">
        <v>467</v>
      </c>
      <c r="F1801" s="109" t="s">
        <v>4418</v>
      </c>
      <c r="G1801" s="110">
        <v>69962.28</v>
      </c>
      <c r="H1801" s="110">
        <v>0</v>
      </c>
      <c r="I1801" s="110">
        <v>0</v>
      </c>
      <c r="J1801" s="92"/>
      <c r="K1801" s="106"/>
      <c r="L1801" s="92"/>
      <c r="M1801" s="106"/>
      <c r="N1801" s="106"/>
      <c r="O1801" s="106"/>
      <c r="P1801" s="106"/>
      <c r="Q1801" s="106"/>
      <c r="R1801" s="106"/>
      <c r="S1801" s="106"/>
      <c r="T1801" s="106"/>
      <c r="U1801" s="106"/>
      <c r="V1801" s="106"/>
      <c r="W1801" s="106"/>
      <c r="X1801" s="106"/>
      <c r="Y1801" s="106"/>
      <c r="Z1801" s="106"/>
      <c r="AA1801" s="106"/>
      <c r="AB1801" s="106"/>
      <c r="AC1801" s="106"/>
      <c r="AD1801" s="106"/>
      <c r="AE1801" s="106"/>
      <c r="AF1801" s="106"/>
      <c r="AG1801" s="106"/>
      <c r="AH1801" s="106"/>
      <c r="AI1801" s="106"/>
      <c r="AJ1801" s="106"/>
      <c r="AK1801" s="106"/>
      <c r="AL1801" s="106"/>
      <c r="AM1801" s="106"/>
      <c r="AN1801" s="106"/>
      <c r="AO1801" s="106"/>
      <c r="AP1801" s="106"/>
      <c r="AQ1801" s="106"/>
      <c r="AR1801" s="106"/>
      <c r="AS1801" s="106"/>
      <c r="AT1801" s="106"/>
      <c r="AU1801" s="106"/>
      <c r="AV1801" s="106"/>
      <c r="AW1801" s="106"/>
      <c r="AX1801" s="106"/>
      <c r="AY1801" s="106"/>
      <c r="AZ1801" s="106"/>
      <c r="BA1801" s="106"/>
      <c r="BB1801" s="106"/>
      <c r="BC1801" s="106"/>
      <c r="BD1801" s="106"/>
      <c r="BE1801" s="106"/>
      <c r="BF1801" s="106"/>
      <c r="BG1801" s="106"/>
      <c r="BH1801" s="106"/>
      <c r="BI1801" s="106"/>
      <c r="BJ1801" s="106"/>
      <c r="BK1801" s="106"/>
      <c r="BL1801" s="106"/>
      <c r="BM1801" s="106"/>
      <c r="BN1801" s="106"/>
      <c r="BO1801" s="106"/>
      <c r="BP1801" s="106"/>
      <c r="BQ1801" s="106"/>
      <c r="BR1801" s="106"/>
      <c r="BS1801" s="106"/>
      <c r="BT1801" s="106"/>
      <c r="BU1801" s="106"/>
      <c r="BV1801" s="106"/>
      <c r="BW1801" s="106"/>
      <c r="BX1801" s="106"/>
      <c r="BY1801" s="106"/>
      <c r="BZ1801" s="106"/>
      <c r="CA1801" s="106"/>
      <c r="CB1801" s="106"/>
      <c r="CC1801" s="106"/>
      <c r="CD1801" s="106"/>
      <c r="CE1801" s="106"/>
      <c r="CF1801" s="106"/>
      <c r="CG1801" s="106"/>
      <c r="CH1801" s="106"/>
      <c r="CI1801" s="106"/>
      <c r="CJ1801" s="106"/>
      <c r="CK1801" s="106"/>
      <c r="CL1801" s="106"/>
      <c r="CM1801" s="106"/>
      <c r="CN1801" s="106"/>
      <c r="CO1801" s="106"/>
      <c r="CP1801" s="106"/>
      <c r="CQ1801" s="106"/>
      <c r="CR1801" s="106"/>
      <c r="CS1801" s="106"/>
      <c r="CT1801" s="106"/>
      <c r="CU1801" s="106"/>
      <c r="CV1801" s="106"/>
      <c r="CW1801" s="106"/>
      <c r="CX1801" s="106"/>
      <c r="CY1801" s="106"/>
      <c r="CZ1801" s="106"/>
      <c r="DA1801" s="106"/>
      <c r="DB1801" s="106"/>
      <c r="DC1801" s="106"/>
      <c r="DD1801" s="106"/>
      <c r="DE1801" s="106"/>
      <c r="DF1801" s="106"/>
      <c r="DG1801" s="106"/>
      <c r="DH1801" s="106"/>
      <c r="DI1801" s="106"/>
      <c r="DJ1801" s="106"/>
      <c r="DK1801" s="106"/>
      <c r="DL1801" s="106"/>
      <c r="DM1801" s="106"/>
      <c r="DN1801" s="106"/>
      <c r="DO1801" s="106"/>
      <c r="DP1801" s="106"/>
      <c r="DQ1801" s="106"/>
      <c r="DR1801" s="106"/>
      <c r="DS1801" s="106"/>
      <c r="DT1801" s="106"/>
      <c r="DU1801" s="106"/>
      <c r="DV1801" s="106"/>
      <c r="DW1801" s="106"/>
      <c r="DX1801" s="106"/>
      <c r="DY1801" s="106"/>
      <c r="DZ1801" s="106"/>
      <c r="EA1801" s="106"/>
      <c r="EB1801" s="106"/>
      <c r="EC1801" s="106"/>
      <c r="ED1801" s="106"/>
      <c r="EE1801" s="106"/>
      <c r="EF1801" s="106"/>
      <c r="EG1801" s="106"/>
      <c r="EH1801" s="106"/>
      <c r="EI1801" s="106"/>
      <c r="EJ1801" s="106"/>
      <c r="EK1801" s="106"/>
      <c r="EL1801" s="106"/>
      <c r="EM1801" s="106"/>
      <c r="EN1801" s="106"/>
      <c r="EO1801" s="106"/>
      <c r="EP1801" s="106"/>
      <c r="EQ1801" s="106"/>
      <c r="ER1801" s="106"/>
      <c r="ES1801" s="106"/>
      <c r="ET1801" s="106"/>
      <c r="EU1801" s="106"/>
      <c r="EV1801" s="106"/>
      <c r="EW1801" s="106"/>
      <c r="EX1801" s="106"/>
      <c r="EY1801" s="106"/>
      <c r="EZ1801" s="106"/>
      <c r="FA1801" s="106"/>
      <c r="FB1801" s="106"/>
      <c r="FC1801" s="106"/>
      <c r="FD1801" s="106"/>
      <c r="FE1801" s="106"/>
      <c r="FF1801" s="106"/>
      <c r="FG1801" s="106"/>
      <c r="FH1801" s="106"/>
      <c r="FI1801" s="106"/>
      <c r="FJ1801" s="106"/>
      <c r="FK1801" s="106"/>
      <c r="FL1801" s="106"/>
      <c r="FM1801" s="106"/>
      <c r="FN1801" s="106"/>
      <c r="FO1801" s="106"/>
      <c r="FP1801" s="106"/>
      <c r="FQ1801" s="106"/>
      <c r="FR1801" s="106"/>
      <c r="FS1801" s="106"/>
      <c r="FT1801" s="106"/>
      <c r="FU1801" s="106"/>
      <c r="FV1801" s="106"/>
      <c r="FW1801" s="106"/>
      <c r="FX1801" s="106"/>
      <c r="FY1801" s="106"/>
      <c r="FZ1801" s="106"/>
      <c r="GA1801" s="106"/>
      <c r="GB1801" s="106"/>
      <c r="GC1801" s="106"/>
      <c r="GD1801" s="106"/>
      <c r="GE1801" s="106"/>
      <c r="GF1801" s="106"/>
      <c r="GG1801" s="106"/>
      <c r="GH1801" s="106"/>
      <c r="GI1801" s="106"/>
      <c r="GJ1801" s="106"/>
      <c r="GK1801" s="106"/>
      <c r="GL1801" s="106"/>
      <c r="GM1801" s="106"/>
      <c r="GN1801" s="106"/>
      <c r="GO1801" s="106"/>
      <c r="GP1801" s="106"/>
      <c r="GQ1801" s="106"/>
      <c r="GR1801" s="106"/>
      <c r="GS1801" s="106"/>
      <c r="GT1801" s="106"/>
      <c r="GU1801" s="106"/>
      <c r="GV1801" s="106"/>
      <c r="GW1801" s="106"/>
      <c r="GX1801" s="106"/>
      <c r="GY1801" s="106"/>
      <c r="GZ1801" s="106"/>
      <c r="HA1801" s="106"/>
      <c r="HB1801" s="106"/>
      <c r="HC1801" s="106"/>
      <c r="HD1801" s="106"/>
      <c r="HE1801" s="106"/>
      <c r="HF1801" s="106"/>
      <c r="HG1801" s="106"/>
      <c r="HH1801" s="106"/>
      <c r="HI1801" s="106"/>
      <c r="HJ1801" s="106"/>
      <c r="HK1801" s="106"/>
      <c r="HL1801" s="106"/>
      <c r="HM1801" s="106"/>
      <c r="HN1801" s="106"/>
      <c r="HO1801" s="106"/>
      <c r="HP1801" s="106"/>
      <c r="HQ1801" s="106"/>
      <c r="HR1801" s="106"/>
      <c r="HS1801" s="106"/>
      <c r="HT1801" s="106"/>
      <c r="HU1801" s="106"/>
      <c r="HV1801" s="106"/>
    </row>
    <row r="1802" spans="1:230" s="107" customFormat="1" ht="45">
      <c r="A1802" s="96" t="s">
        <v>2865</v>
      </c>
      <c r="B1802" s="97">
        <v>4986163000146</v>
      </c>
      <c r="C1802" s="111" t="s">
        <v>4625</v>
      </c>
      <c r="D1802" s="96" t="s">
        <v>466</v>
      </c>
      <c r="E1802" s="96" t="s">
        <v>467</v>
      </c>
      <c r="F1802" s="109" t="s">
        <v>4419</v>
      </c>
      <c r="G1802" s="110">
        <v>32839.46</v>
      </c>
      <c r="H1802" s="110">
        <v>0</v>
      </c>
      <c r="I1802" s="110">
        <v>0</v>
      </c>
      <c r="J1802" s="92"/>
      <c r="K1802" s="106"/>
      <c r="L1802" s="92"/>
      <c r="M1802" s="106"/>
      <c r="N1802" s="106"/>
      <c r="O1802" s="106"/>
      <c r="P1802" s="106"/>
      <c r="Q1802" s="106"/>
      <c r="R1802" s="106"/>
      <c r="S1802" s="106"/>
      <c r="T1802" s="106"/>
      <c r="U1802" s="106"/>
      <c r="V1802" s="106"/>
      <c r="W1802" s="106"/>
      <c r="X1802" s="106"/>
      <c r="Y1802" s="106"/>
      <c r="Z1802" s="106"/>
      <c r="AA1802" s="106"/>
      <c r="AB1802" s="106"/>
      <c r="AC1802" s="106"/>
      <c r="AD1802" s="106"/>
      <c r="AE1802" s="106"/>
      <c r="AF1802" s="106"/>
      <c r="AG1802" s="106"/>
      <c r="AH1802" s="106"/>
      <c r="AI1802" s="106"/>
      <c r="AJ1802" s="106"/>
      <c r="AK1802" s="106"/>
      <c r="AL1802" s="106"/>
      <c r="AM1802" s="106"/>
      <c r="AN1802" s="106"/>
      <c r="AO1802" s="106"/>
      <c r="AP1802" s="106"/>
      <c r="AQ1802" s="106"/>
      <c r="AR1802" s="106"/>
      <c r="AS1802" s="106"/>
      <c r="AT1802" s="106"/>
      <c r="AU1802" s="106"/>
      <c r="AV1802" s="106"/>
      <c r="AW1802" s="106"/>
      <c r="AX1802" s="106"/>
      <c r="AY1802" s="106"/>
      <c r="AZ1802" s="106"/>
      <c r="BA1802" s="106"/>
      <c r="BB1802" s="106"/>
      <c r="BC1802" s="106"/>
      <c r="BD1802" s="106"/>
      <c r="BE1802" s="106"/>
      <c r="BF1802" s="106"/>
      <c r="BG1802" s="106"/>
      <c r="BH1802" s="106"/>
      <c r="BI1802" s="106"/>
      <c r="BJ1802" s="106"/>
      <c r="BK1802" s="106"/>
      <c r="BL1802" s="106"/>
      <c r="BM1802" s="106"/>
      <c r="BN1802" s="106"/>
      <c r="BO1802" s="106"/>
      <c r="BP1802" s="106"/>
      <c r="BQ1802" s="106"/>
      <c r="BR1802" s="106"/>
      <c r="BS1802" s="106"/>
      <c r="BT1802" s="106"/>
      <c r="BU1802" s="106"/>
      <c r="BV1802" s="106"/>
      <c r="BW1802" s="106"/>
      <c r="BX1802" s="106"/>
      <c r="BY1802" s="106"/>
      <c r="BZ1802" s="106"/>
      <c r="CA1802" s="106"/>
      <c r="CB1802" s="106"/>
      <c r="CC1802" s="106"/>
      <c r="CD1802" s="106"/>
      <c r="CE1802" s="106"/>
      <c r="CF1802" s="106"/>
      <c r="CG1802" s="106"/>
      <c r="CH1802" s="106"/>
      <c r="CI1802" s="106"/>
      <c r="CJ1802" s="106"/>
      <c r="CK1802" s="106"/>
      <c r="CL1802" s="106"/>
      <c r="CM1802" s="106"/>
      <c r="CN1802" s="106"/>
      <c r="CO1802" s="106"/>
      <c r="CP1802" s="106"/>
      <c r="CQ1802" s="106"/>
      <c r="CR1802" s="106"/>
      <c r="CS1802" s="106"/>
      <c r="CT1802" s="106"/>
      <c r="CU1802" s="106"/>
      <c r="CV1802" s="106"/>
      <c r="CW1802" s="106"/>
      <c r="CX1802" s="106"/>
      <c r="CY1802" s="106"/>
      <c r="CZ1802" s="106"/>
      <c r="DA1802" s="106"/>
      <c r="DB1802" s="106"/>
      <c r="DC1802" s="106"/>
      <c r="DD1802" s="106"/>
      <c r="DE1802" s="106"/>
      <c r="DF1802" s="106"/>
      <c r="DG1802" s="106"/>
      <c r="DH1802" s="106"/>
      <c r="DI1802" s="106"/>
      <c r="DJ1802" s="106"/>
      <c r="DK1802" s="106"/>
      <c r="DL1802" s="106"/>
      <c r="DM1802" s="106"/>
      <c r="DN1802" s="106"/>
      <c r="DO1802" s="106"/>
      <c r="DP1802" s="106"/>
      <c r="DQ1802" s="106"/>
      <c r="DR1802" s="106"/>
      <c r="DS1802" s="106"/>
      <c r="DT1802" s="106"/>
      <c r="DU1802" s="106"/>
      <c r="DV1802" s="106"/>
      <c r="DW1802" s="106"/>
      <c r="DX1802" s="106"/>
      <c r="DY1802" s="106"/>
      <c r="DZ1802" s="106"/>
      <c r="EA1802" s="106"/>
      <c r="EB1802" s="106"/>
      <c r="EC1802" s="106"/>
      <c r="ED1802" s="106"/>
      <c r="EE1802" s="106"/>
      <c r="EF1802" s="106"/>
      <c r="EG1802" s="106"/>
      <c r="EH1802" s="106"/>
      <c r="EI1802" s="106"/>
      <c r="EJ1802" s="106"/>
      <c r="EK1802" s="106"/>
      <c r="EL1802" s="106"/>
      <c r="EM1802" s="106"/>
      <c r="EN1802" s="106"/>
      <c r="EO1802" s="106"/>
      <c r="EP1802" s="106"/>
      <c r="EQ1802" s="106"/>
      <c r="ER1802" s="106"/>
      <c r="ES1802" s="106"/>
      <c r="ET1802" s="106"/>
      <c r="EU1802" s="106"/>
      <c r="EV1802" s="106"/>
      <c r="EW1802" s="106"/>
      <c r="EX1802" s="106"/>
      <c r="EY1802" s="106"/>
      <c r="EZ1802" s="106"/>
      <c r="FA1802" s="106"/>
      <c r="FB1802" s="106"/>
      <c r="FC1802" s="106"/>
      <c r="FD1802" s="106"/>
      <c r="FE1802" s="106"/>
      <c r="FF1802" s="106"/>
      <c r="FG1802" s="106"/>
      <c r="FH1802" s="106"/>
      <c r="FI1802" s="106"/>
      <c r="FJ1802" s="106"/>
      <c r="FK1802" s="106"/>
      <c r="FL1802" s="106"/>
      <c r="FM1802" s="106"/>
      <c r="FN1802" s="106"/>
      <c r="FO1802" s="106"/>
      <c r="FP1802" s="106"/>
      <c r="FQ1802" s="106"/>
      <c r="FR1802" s="106"/>
      <c r="FS1802" s="106"/>
      <c r="FT1802" s="106"/>
      <c r="FU1802" s="106"/>
      <c r="FV1802" s="106"/>
      <c r="FW1802" s="106"/>
      <c r="FX1802" s="106"/>
      <c r="FY1802" s="106"/>
      <c r="FZ1802" s="106"/>
      <c r="GA1802" s="106"/>
      <c r="GB1802" s="106"/>
      <c r="GC1802" s="106"/>
      <c r="GD1802" s="106"/>
      <c r="GE1802" s="106"/>
      <c r="GF1802" s="106"/>
      <c r="GG1802" s="106"/>
      <c r="GH1802" s="106"/>
      <c r="GI1802" s="106"/>
      <c r="GJ1802" s="106"/>
      <c r="GK1802" s="106"/>
      <c r="GL1802" s="106"/>
      <c r="GM1802" s="106"/>
      <c r="GN1802" s="106"/>
      <c r="GO1802" s="106"/>
      <c r="GP1802" s="106"/>
      <c r="GQ1802" s="106"/>
      <c r="GR1802" s="106"/>
      <c r="GS1802" s="106"/>
      <c r="GT1802" s="106"/>
      <c r="GU1802" s="106"/>
      <c r="GV1802" s="106"/>
      <c r="GW1802" s="106"/>
      <c r="GX1802" s="106"/>
      <c r="GY1802" s="106"/>
      <c r="GZ1802" s="106"/>
      <c r="HA1802" s="106"/>
      <c r="HB1802" s="106"/>
      <c r="HC1802" s="106"/>
      <c r="HD1802" s="106"/>
      <c r="HE1802" s="106"/>
      <c r="HF1802" s="106"/>
      <c r="HG1802" s="106"/>
      <c r="HH1802" s="106"/>
      <c r="HI1802" s="106"/>
      <c r="HJ1802" s="106"/>
      <c r="HK1802" s="106"/>
      <c r="HL1802" s="106"/>
      <c r="HM1802" s="106"/>
      <c r="HN1802" s="106"/>
      <c r="HO1802" s="106"/>
      <c r="HP1802" s="106"/>
      <c r="HQ1802" s="106"/>
      <c r="HR1802" s="106"/>
      <c r="HS1802" s="106"/>
      <c r="HT1802" s="106"/>
      <c r="HU1802" s="106"/>
      <c r="HV1802" s="106"/>
    </row>
    <row r="1803" spans="1:230" s="107" customFormat="1" ht="60">
      <c r="A1803" s="96" t="s">
        <v>2865</v>
      </c>
      <c r="B1803" s="97">
        <v>4986163000146</v>
      </c>
      <c r="C1803" s="111" t="s">
        <v>4626</v>
      </c>
      <c r="D1803" s="96" t="s">
        <v>466</v>
      </c>
      <c r="E1803" s="96" t="s">
        <v>467</v>
      </c>
      <c r="F1803" s="109" t="s">
        <v>4420</v>
      </c>
      <c r="G1803" s="110">
        <v>278794.66000000003</v>
      </c>
      <c r="H1803" s="110">
        <v>278794.66000000003</v>
      </c>
      <c r="I1803" s="110">
        <v>278794.66000000003</v>
      </c>
      <c r="J1803" s="92"/>
      <c r="K1803" s="106"/>
      <c r="L1803" s="92"/>
      <c r="M1803" s="106"/>
      <c r="N1803" s="106"/>
      <c r="O1803" s="106"/>
      <c r="P1803" s="106"/>
      <c r="Q1803" s="106"/>
      <c r="R1803" s="106"/>
      <c r="S1803" s="106"/>
      <c r="T1803" s="106"/>
      <c r="U1803" s="106"/>
      <c r="V1803" s="106"/>
      <c r="W1803" s="106"/>
      <c r="X1803" s="106"/>
      <c r="Y1803" s="106"/>
      <c r="Z1803" s="106"/>
      <c r="AA1803" s="106"/>
      <c r="AB1803" s="106"/>
      <c r="AC1803" s="106"/>
      <c r="AD1803" s="106"/>
      <c r="AE1803" s="106"/>
      <c r="AF1803" s="106"/>
      <c r="AG1803" s="106"/>
      <c r="AH1803" s="106"/>
      <c r="AI1803" s="106"/>
      <c r="AJ1803" s="106"/>
      <c r="AK1803" s="106"/>
      <c r="AL1803" s="106"/>
      <c r="AM1803" s="106"/>
      <c r="AN1803" s="106"/>
      <c r="AO1803" s="106"/>
      <c r="AP1803" s="106"/>
      <c r="AQ1803" s="106"/>
      <c r="AR1803" s="106"/>
      <c r="AS1803" s="106"/>
      <c r="AT1803" s="106"/>
      <c r="AU1803" s="106"/>
      <c r="AV1803" s="106"/>
      <c r="AW1803" s="106"/>
      <c r="AX1803" s="106"/>
      <c r="AY1803" s="106"/>
      <c r="AZ1803" s="106"/>
      <c r="BA1803" s="106"/>
      <c r="BB1803" s="106"/>
      <c r="BC1803" s="106"/>
      <c r="BD1803" s="106"/>
      <c r="BE1803" s="106"/>
      <c r="BF1803" s="106"/>
      <c r="BG1803" s="106"/>
      <c r="BH1803" s="106"/>
      <c r="BI1803" s="106"/>
      <c r="BJ1803" s="106"/>
      <c r="BK1803" s="106"/>
      <c r="BL1803" s="106"/>
      <c r="BM1803" s="106"/>
      <c r="BN1803" s="106"/>
      <c r="BO1803" s="106"/>
      <c r="BP1803" s="106"/>
      <c r="BQ1803" s="106"/>
      <c r="BR1803" s="106"/>
      <c r="BS1803" s="106"/>
      <c r="BT1803" s="106"/>
      <c r="BU1803" s="106"/>
      <c r="BV1803" s="106"/>
      <c r="BW1803" s="106"/>
      <c r="BX1803" s="106"/>
      <c r="BY1803" s="106"/>
      <c r="BZ1803" s="106"/>
      <c r="CA1803" s="106"/>
      <c r="CB1803" s="106"/>
      <c r="CC1803" s="106"/>
      <c r="CD1803" s="106"/>
      <c r="CE1803" s="106"/>
      <c r="CF1803" s="106"/>
      <c r="CG1803" s="106"/>
      <c r="CH1803" s="106"/>
      <c r="CI1803" s="106"/>
      <c r="CJ1803" s="106"/>
      <c r="CK1803" s="106"/>
      <c r="CL1803" s="106"/>
      <c r="CM1803" s="106"/>
      <c r="CN1803" s="106"/>
      <c r="CO1803" s="106"/>
      <c r="CP1803" s="106"/>
      <c r="CQ1803" s="106"/>
      <c r="CR1803" s="106"/>
      <c r="CS1803" s="106"/>
      <c r="CT1803" s="106"/>
      <c r="CU1803" s="106"/>
      <c r="CV1803" s="106"/>
      <c r="CW1803" s="106"/>
      <c r="CX1803" s="106"/>
      <c r="CY1803" s="106"/>
      <c r="CZ1803" s="106"/>
      <c r="DA1803" s="106"/>
      <c r="DB1803" s="106"/>
      <c r="DC1803" s="106"/>
      <c r="DD1803" s="106"/>
      <c r="DE1803" s="106"/>
      <c r="DF1803" s="106"/>
      <c r="DG1803" s="106"/>
      <c r="DH1803" s="106"/>
      <c r="DI1803" s="106"/>
      <c r="DJ1803" s="106"/>
      <c r="DK1803" s="106"/>
      <c r="DL1803" s="106"/>
      <c r="DM1803" s="106"/>
      <c r="DN1803" s="106"/>
      <c r="DO1803" s="106"/>
      <c r="DP1803" s="106"/>
      <c r="DQ1803" s="106"/>
      <c r="DR1803" s="106"/>
      <c r="DS1803" s="106"/>
      <c r="DT1803" s="106"/>
      <c r="DU1803" s="106"/>
      <c r="DV1803" s="106"/>
      <c r="DW1803" s="106"/>
      <c r="DX1803" s="106"/>
      <c r="DY1803" s="106"/>
      <c r="DZ1803" s="106"/>
      <c r="EA1803" s="106"/>
      <c r="EB1803" s="106"/>
      <c r="EC1803" s="106"/>
      <c r="ED1803" s="106"/>
      <c r="EE1803" s="106"/>
      <c r="EF1803" s="106"/>
      <c r="EG1803" s="106"/>
      <c r="EH1803" s="106"/>
      <c r="EI1803" s="106"/>
      <c r="EJ1803" s="106"/>
      <c r="EK1803" s="106"/>
      <c r="EL1803" s="106"/>
      <c r="EM1803" s="106"/>
      <c r="EN1803" s="106"/>
      <c r="EO1803" s="106"/>
      <c r="EP1803" s="106"/>
      <c r="EQ1803" s="106"/>
      <c r="ER1803" s="106"/>
      <c r="ES1803" s="106"/>
      <c r="ET1803" s="106"/>
      <c r="EU1803" s="106"/>
      <c r="EV1803" s="106"/>
      <c r="EW1803" s="106"/>
      <c r="EX1803" s="106"/>
      <c r="EY1803" s="106"/>
      <c r="EZ1803" s="106"/>
      <c r="FA1803" s="106"/>
      <c r="FB1803" s="106"/>
      <c r="FC1803" s="106"/>
      <c r="FD1803" s="106"/>
      <c r="FE1803" s="106"/>
      <c r="FF1803" s="106"/>
      <c r="FG1803" s="106"/>
      <c r="FH1803" s="106"/>
      <c r="FI1803" s="106"/>
      <c r="FJ1803" s="106"/>
      <c r="FK1803" s="106"/>
      <c r="FL1803" s="106"/>
      <c r="FM1803" s="106"/>
      <c r="FN1803" s="106"/>
      <c r="FO1803" s="106"/>
      <c r="FP1803" s="106"/>
      <c r="FQ1803" s="106"/>
      <c r="FR1803" s="106"/>
      <c r="FS1803" s="106"/>
      <c r="FT1803" s="106"/>
      <c r="FU1803" s="106"/>
      <c r="FV1803" s="106"/>
      <c r="FW1803" s="106"/>
      <c r="FX1803" s="106"/>
      <c r="FY1803" s="106"/>
      <c r="FZ1803" s="106"/>
      <c r="GA1803" s="106"/>
      <c r="GB1803" s="106"/>
      <c r="GC1803" s="106"/>
      <c r="GD1803" s="106"/>
      <c r="GE1803" s="106"/>
      <c r="GF1803" s="106"/>
      <c r="GG1803" s="106"/>
      <c r="GH1803" s="106"/>
      <c r="GI1803" s="106"/>
      <c r="GJ1803" s="106"/>
      <c r="GK1803" s="106"/>
      <c r="GL1803" s="106"/>
      <c r="GM1803" s="106"/>
      <c r="GN1803" s="106"/>
      <c r="GO1803" s="106"/>
      <c r="GP1803" s="106"/>
      <c r="GQ1803" s="106"/>
      <c r="GR1803" s="106"/>
      <c r="GS1803" s="106"/>
      <c r="GT1803" s="106"/>
      <c r="GU1803" s="106"/>
      <c r="GV1803" s="106"/>
      <c r="GW1803" s="106"/>
      <c r="GX1803" s="106"/>
      <c r="GY1803" s="106"/>
      <c r="GZ1803" s="106"/>
      <c r="HA1803" s="106"/>
      <c r="HB1803" s="106"/>
      <c r="HC1803" s="106"/>
      <c r="HD1803" s="106"/>
      <c r="HE1803" s="106"/>
      <c r="HF1803" s="106"/>
      <c r="HG1803" s="106"/>
      <c r="HH1803" s="106"/>
      <c r="HI1803" s="106"/>
      <c r="HJ1803" s="106"/>
      <c r="HK1803" s="106"/>
      <c r="HL1803" s="106"/>
      <c r="HM1803" s="106"/>
      <c r="HN1803" s="106"/>
      <c r="HO1803" s="106"/>
      <c r="HP1803" s="106"/>
      <c r="HQ1803" s="106"/>
      <c r="HR1803" s="106"/>
      <c r="HS1803" s="106"/>
      <c r="HT1803" s="106"/>
      <c r="HU1803" s="106"/>
      <c r="HV1803" s="106"/>
    </row>
    <row r="1804" spans="1:230" s="107" customFormat="1" ht="75">
      <c r="A1804" s="96" t="s">
        <v>2210</v>
      </c>
      <c r="B1804" s="97">
        <v>34819320220</v>
      </c>
      <c r="C1804" s="111" t="s">
        <v>4627</v>
      </c>
      <c r="D1804" s="96" t="s">
        <v>466</v>
      </c>
      <c r="E1804" s="96" t="s">
        <v>467</v>
      </c>
      <c r="F1804" s="109" t="s">
        <v>4421</v>
      </c>
      <c r="G1804" s="110">
        <v>3975.33</v>
      </c>
      <c r="H1804" s="110">
        <v>3975.33</v>
      </c>
      <c r="I1804" s="110">
        <v>3975.33</v>
      </c>
      <c r="J1804" s="92"/>
      <c r="K1804" s="106"/>
      <c r="L1804" s="92"/>
      <c r="M1804" s="106"/>
      <c r="N1804" s="106"/>
      <c r="O1804" s="106"/>
      <c r="P1804" s="106"/>
      <c r="Q1804" s="106"/>
      <c r="R1804" s="106"/>
      <c r="S1804" s="106"/>
      <c r="T1804" s="106"/>
      <c r="U1804" s="106"/>
      <c r="V1804" s="106"/>
      <c r="W1804" s="106"/>
      <c r="X1804" s="106"/>
      <c r="Y1804" s="106"/>
      <c r="Z1804" s="106"/>
      <c r="AA1804" s="106"/>
      <c r="AB1804" s="106"/>
      <c r="AC1804" s="106"/>
      <c r="AD1804" s="106"/>
      <c r="AE1804" s="106"/>
      <c r="AF1804" s="106"/>
      <c r="AG1804" s="106"/>
      <c r="AH1804" s="106"/>
      <c r="AI1804" s="106"/>
      <c r="AJ1804" s="106"/>
      <c r="AK1804" s="106"/>
      <c r="AL1804" s="106"/>
      <c r="AM1804" s="106"/>
      <c r="AN1804" s="106"/>
      <c r="AO1804" s="106"/>
      <c r="AP1804" s="106"/>
      <c r="AQ1804" s="106"/>
      <c r="AR1804" s="106"/>
      <c r="AS1804" s="106"/>
      <c r="AT1804" s="106"/>
      <c r="AU1804" s="106"/>
      <c r="AV1804" s="106"/>
      <c r="AW1804" s="106"/>
      <c r="AX1804" s="106"/>
      <c r="AY1804" s="106"/>
      <c r="AZ1804" s="106"/>
      <c r="BA1804" s="106"/>
      <c r="BB1804" s="106"/>
      <c r="BC1804" s="106"/>
      <c r="BD1804" s="106"/>
      <c r="BE1804" s="106"/>
      <c r="BF1804" s="106"/>
      <c r="BG1804" s="106"/>
      <c r="BH1804" s="106"/>
      <c r="BI1804" s="106"/>
      <c r="BJ1804" s="106"/>
      <c r="BK1804" s="106"/>
      <c r="BL1804" s="106"/>
      <c r="BM1804" s="106"/>
      <c r="BN1804" s="106"/>
      <c r="BO1804" s="106"/>
      <c r="BP1804" s="106"/>
      <c r="BQ1804" s="106"/>
      <c r="BR1804" s="106"/>
      <c r="BS1804" s="106"/>
      <c r="BT1804" s="106"/>
      <c r="BU1804" s="106"/>
      <c r="BV1804" s="106"/>
      <c r="BW1804" s="106"/>
      <c r="BX1804" s="106"/>
      <c r="BY1804" s="106"/>
      <c r="BZ1804" s="106"/>
      <c r="CA1804" s="106"/>
      <c r="CB1804" s="106"/>
      <c r="CC1804" s="106"/>
      <c r="CD1804" s="106"/>
      <c r="CE1804" s="106"/>
      <c r="CF1804" s="106"/>
      <c r="CG1804" s="106"/>
      <c r="CH1804" s="106"/>
      <c r="CI1804" s="106"/>
      <c r="CJ1804" s="106"/>
      <c r="CK1804" s="106"/>
      <c r="CL1804" s="106"/>
      <c r="CM1804" s="106"/>
      <c r="CN1804" s="106"/>
      <c r="CO1804" s="106"/>
      <c r="CP1804" s="106"/>
      <c r="CQ1804" s="106"/>
      <c r="CR1804" s="106"/>
      <c r="CS1804" s="106"/>
      <c r="CT1804" s="106"/>
      <c r="CU1804" s="106"/>
      <c r="CV1804" s="106"/>
      <c r="CW1804" s="106"/>
      <c r="CX1804" s="106"/>
      <c r="CY1804" s="106"/>
      <c r="CZ1804" s="106"/>
      <c r="DA1804" s="106"/>
      <c r="DB1804" s="106"/>
      <c r="DC1804" s="106"/>
      <c r="DD1804" s="106"/>
      <c r="DE1804" s="106"/>
      <c r="DF1804" s="106"/>
      <c r="DG1804" s="106"/>
      <c r="DH1804" s="106"/>
      <c r="DI1804" s="106"/>
      <c r="DJ1804" s="106"/>
      <c r="DK1804" s="106"/>
      <c r="DL1804" s="106"/>
      <c r="DM1804" s="106"/>
      <c r="DN1804" s="106"/>
      <c r="DO1804" s="106"/>
      <c r="DP1804" s="106"/>
      <c r="DQ1804" s="106"/>
      <c r="DR1804" s="106"/>
      <c r="DS1804" s="106"/>
      <c r="DT1804" s="106"/>
      <c r="DU1804" s="106"/>
      <c r="DV1804" s="106"/>
      <c r="DW1804" s="106"/>
      <c r="DX1804" s="106"/>
      <c r="DY1804" s="106"/>
      <c r="DZ1804" s="106"/>
      <c r="EA1804" s="106"/>
      <c r="EB1804" s="106"/>
      <c r="EC1804" s="106"/>
      <c r="ED1804" s="106"/>
      <c r="EE1804" s="106"/>
      <c r="EF1804" s="106"/>
      <c r="EG1804" s="106"/>
      <c r="EH1804" s="106"/>
      <c r="EI1804" s="106"/>
      <c r="EJ1804" s="106"/>
      <c r="EK1804" s="106"/>
      <c r="EL1804" s="106"/>
      <c r="EM1804" s="106"/>
      <c r="EN1804" s="106"/>
      <c r="EO1804" s="106"/>
      <c r="EP1804" s="106"/>
      <c r="EQ1804" s="106"/>
      <c r="ER1804" s="106"/>
      <c r="ES1804" s="106"/>
      <c r="ET1804" s="106"/>
      <c r="EU1804" s="106"/>
      <c r="EV1804" s="106"/>
      <c r="EW1804" s="106"/>
      <c r="EX1804" s="106"/>
      <c r="EY1804" s="106"/>
      <c r="EZ1804" s="106"/>
      <c r="FA1804" s="106"/>
      <c r="FB1804" s="106"/>
      <c r="FC1804" s="106"/>
      <c r="FD1804" s="106"/>
      <c r="FE1804" s="106"/>
      <c r="FF1804" s="106"/>
      <c r="FG1804" s="106"/>
      <c r="FH1804" s="106"/>
      <c r="FI1804" s="106"/>
      <c r="FJ1804" s="106"/>
      <c r="FK1804" s="106"/>
      <c r="FL1804" s="106"/>
      <c r="FM1804" s="106"/>
      <c r="FN1804" s="106"/>
      <c r="FO1804" s="106"/>
      <c r="FP1804" s="106"/>
      <c r="FQ1804" s="106"/>
      <c r="FR1804" s="106"/>
      <c r="FS1804" s="106"/>
      <c r="FT1804" s="106"/>
      <c r="FU1804" s="106"/>
      <c r="FV1804" s="106"/>
      <c r="FW1804" s="106"/>
      <c r="FX1804" s="106"/>
      <c r="FY1804" s="106"/>
      <c r="FZ1804" s="106"/>
      <c r="GA1804" s="106"/>
      <c r="GB1804" s="106"/>
      <c r="GC1804" s="106"/>
      <c r="GD1804" s="106"/>
      <c r="GE1804" s="106"/>
      <c r="GF1804" s="106"/>
      <c r="GG1804" s="106"/>
      <c r="GH1804" s="106"/>
      <c r="GI1804" s="106"/>
      <c r="GJ1804" s="106"/>
      <c r="GK1804" s="106"/>
      <c r="GL1804" s="106"/>
      <c r="GM1804" s="106"/>
      <c r="GN1804" s="106"/>
      <c r="GO1804" s="106"/>
      <c r="GP1804" s="106"/>
      <c r="GQ1804" s="106"/>
      <c r="GR1804" s="106"/>
      <c r="GS1804" s="106"/>
      <c r="GT1804" s="106"/>
      <c r="GU1804" s="106"/>
      <c r="GV1804" s="106"/>
      <c r="GW1804" s="106"/>
      <c r="GX1804" s="106"/>
      <c r="GY1804" s="106"/>
      <c r="GZ1804" s="106"/>
      <c r="HA1804" s="106"/>
      <c r="HB1804" s="106"/>
      <c r="HC1804" s="106"/>
      <c r="HD1804" s="106"/>
      <c r="HE1804" s="106"/>
      <c r="HF1804" s="106"/>
      <c r="HG1804" s="106"/>
      <c r="HH1804" s="106"/>
      <c r="HI1804" s="106"/>
      <c r="HJ1804" s="106"/>
      <c r="HK1804" s="106"/>
      <c r="HL1804" s="106"/>
      <c r="HM1804" s="106"/>
      <c r="HN1804" s="106"/>
      <c r="HO1804" s="106"/>
      <c r="HP1804" s="106"/>
      <c r="HQ1804" s="106"/>
      <c r="HR1804" s="106"/>
      <c r="HS1804" s="106"/>
      <c r="HT1804" s="106"/>
      <c r="HU1804" s="106"/>
      <c r="HV1804" s="106"/>
    </row>
    <row r="1805" spans="1:230" s="107" customFormat="1" ht="75">
      <c r="A1805" s="96" t="s">
        <v>4467</v>
      </c>
      <c r="B1805" s="97">
        <v>33683111000107</v>
      </c>
      <c r="C1805" s="111" t="s">
        <v>4628</v>
      </c>
      <c r="D1805" s="96" t="s">
        <v>465</v>
      </c>
      <c r="E1805" s="96" t="s">
        <v>467</v>
      </c>
      <c r="F1805" s="109" t="s">
        <v>4422</v>
      </c>
      <c r="G1805" s="110">
        <v>48384.28</v>
      </c>
      <c r="H1805" s="110">
        <v>0</v>
      </c>
      <c r="I1805" s="110">
        <v>0</v>
      </c>
      <c r="J1805" s="92"/>
      <c r="K1805" s="106"/>
      <c r="L1805" s="92"/>
      <c r="M1805" s="106"/>
      <c r="N1805" s="106"/>
      <c r="O1805" s="106"/>
      <c r="P1805" s="106"/>
      <c r="Q1805" s="106"/>
      <c r="R1805" s="106"/>
      <c r="S1805" s="106"/>
      <c r="T1805" s="106"/>
      <c r="U1805" s="106"/>
      <c r="V1805" s="106"/>
      <c r="W1805" s="106"/>
      <c r="X1805" s="106"/>
      <c r="Y1805" s="106"/>
      <c r="Z1805" s="106"/>
      <c r="AA1805" s="106"/>
      <c r="AB1805" s="106"/>
      <c r="AC1805" s="106"/>
      <c r="AD1805" s="106"/>
      <c r="AE1805" s="106"/>
      <c r="AF1805" s="106"/>
      <c r="AG1805" s="106"/>
      <c r="AH1805" s="106"/>
      <c r="AI1805" s="106"/>
      <c r="AJ1805" s="106"/>
      <c r="AK1805" s="106"/>
      <c r="AL1805" s="106"/>
      <c r="AM1805" s="106"/>
      <c r="AN1805" s="106"/>
      <c r="AO1805" s="106"/>
      <c r="AP1805" s="106"/>
      <c r="AQ1805" s="106"/>
      <c r="AR1805" s="106"/>
      <c r="AS1805" s="106"/>
      <c r="AT1805" s="106"/>
      <c r="AU1805" s="106"/>
      <c r="AV1805" s="106"/>
      <c r="AW1805" s="106"/>
      <c r="AX1805" s="106"/>
      <c r="AY1805" s="106"/>
      <c r="AZ1805" s="106"/>
      <c r="BA1805" s="106"/>
      <c r="BB1805" s="106"/>
      <c r="BC1805" s="106"/>
      <c r="BD1805" s="106"/>
      <c r="BE1805" s="106"/>
      <c r="BF1805" s="106"/>
      <c r="BG1805" s="106"/>
      <c r="BH1805" s="106"/>
      <c r="BI1805" s="106"/>
      <c r="BJ1805" s="106"/>
      <c r="BK1805" s="106"/>
      <c r="BL1805" s="106"/>
      <c r="BM1805" s="106"/>
      <c r="BN1805" s="106"/>
      <c r="BO1805" s="106"/>
      <c r="BP1805" s="106"/>
      <c r="BQ1805" s="106"/>
      <c r="BR1805" s="106"/>
      <c r="BS1805" s="106"/>
      <c r="BT1805" s="106"/>
      <c r="BU1805" s="106"/>
      <c r="BV1805" s="106"/>
      <c r="BW1805" s="106"/>
      <c r="BX1805" s="106"/>
      <c r="BY1805" s="106"/>
      <c r="BZ1805" s="106"/>
      <c r="CA1805" s="106"/>
      <c r="CB1805" s="106"/>
      <c r="CC1805" s="106"/>
      <c r="CD1805" s="106"/>
      <c r="CE1805" s="106"/>
      <c r="CF1805" s="106"/>
      <c r="CG1805" s="106"/>
      <c r="CH1805" s="106"/>
      <c r="CI1805" s="106"/>
      <c r="CJ1805" s="106"/>
      <c r="CK1805" s="106"/>
      <c r="CL1805" s="106"/>
      <c r="CM1805" s="106"/>
      <c r="CN1805" s="106"/>
      <c r="CO1805" s="106"/>
      <c r="CP1805" s="106"/>
      <c r="CQ1805" s="106"/>
      <c r="CR1805" s="106"/>
      <c r="CS1805" s="106"/>
      <c r="CT1805" s="106"/>
      <c r="CU1805" s="106"/>
      <c r="CV1805" s="106"/>
      <c r="CW1805" s="106"/>
      <c r="CX1805" s="106"/>
      <c r="CY1805" s="106"/>
      <c r="CZ1805" s="106"/>
      <c r="DA1805" s="106"/>
      <c r="DB1805" s="106"/>
      <c r="DC1805" s="106"/>
      <c r="DD1805" s="106"/>
      <c r="DE1805" s="106"/>
      <c r="DF1805" s="106"/>
      <c r="DG1805" s="106"/>
      <c r="DH1805" s="106"/>
      <c r="DI1805" s="106"/>
      <c r="DJ1805" s="106"/>
      <c r="DK1805" s="106"/>
      <c r="DL1805" s="106"/>
      <c r="DM1805" s="106"/>
      <c r="DN1805" s="106"/>
      <c r="DO1805" s="106"/>
      <c r="DP1805" s="106"/>
      <c r="DQ1805" s="106"/>
      <c r="DR1805" s="106"/>
      <c r="DS1805" s="106"/>
      <c r="DT1805" s="106"/>
      <c r="DU1805" s="106"/>
      <c r="DV1805" s="106"/>
      <c r="DW1805" s="106"/>
      <c r="DX1805" s="106"/>
      <c r="DY1805" s="106"/>
      <c r="DZ1805" s="106"/>
      <c r="EA1805" s="106"/>
      <c r="EB1805" s="106"/>
      <c r="EC1805" s="106"/>
      <c r="ED1805" s="106"/>
      <c r="EE1805" s="106"/>
      <c r="EF1805" s="106"/>
      <c r="EG1805" s="106"/>
      <c r="EH1805" s="106"/>
      <c r="EI1805" s="106"/>
      <c r="EJ1805" s="106"/>
      <c r="EK1805" s="106"/>
      <c r="EL1805" s="106"/>
      <c r="EM1805" s="106"/>
      <c r="EN1805" s="106"/>
      <c r="EO1805" s="106"/>
      <c r="EP1805" s="106"/>
      <c r="EQ1805" s="106"/>
      <c r="ER1805" s="106"/>
      <c r="ES1805" s="106"/>
      <c r="ET1805" s="106"/>
      <c r="EU1805" s="106"/>
      <c r="EV1805" s="106"/>
      <c r="EW1805" s="106"/>
      <c r="EX1805" s="106"/>
      <c r="EY1805" s="106"/>
      <c r="EZ1805" s="106"/>
      <c r="FA1805" s="106"/>
      <c r="FB1805" s="106"/>
      <c r="FC1805" s="106"/>
      <c r="FD1805" s="106"/>
      <c r="FE1805" s="106"/>
      <c r="FF1805" s="106"/>
      <c r="FG1805" s="106"/>
      <c r="FH1805" s="106"/>
      <c r="FI1805" s="106"/>
      <c r="FJ1805" s="106"/>
      <c r="FK1805" s="106"/>
      <c r="FL1805" s="106"/>
      <c r="FM1805" s="106"/>
      <c r="FN1805" s="106"/>
      <c r="FO1805" s="106"/>
      <c r="FP1805" s="106"/>
      <c r="FQ1805" s="106"/>
      <c r="FR1805" s="106"/>
      <c r="FS1805" s="106"/>
      <c r="FT1805" s="106"/>
      <c r="FU1805" s="106"/>
      <c r="FV1805" s="106"/>
      <c r="FW1805" s="106"/>
      <c r="FX1805" s="106"/>
      <c r="FY1805" s="106"/>
      <c r="FZ1805" s="106"/>
      <c r="GA1805" s="106"/>
      <c r="GB1805" s="106"/>
      <c r="GC1805" s="106"/>
      <c r="GD1805" s="106"/>
      <c r="GE1805" s="106"/>
      <c r="GF1805" s="106"/>
      <c r="GG1805" s="106"/>
      <c r="GH1805" s="106"/>
      <c r="GI1805" s="106"/>
      <c r="GJ1805" s="106"/>
      <c r="GK1805" s="106"/>
      <c r="GL1805" s="106"/>
      <c r="GM1805" s="106"/>
      <c r="GN1805" s="106"/>
      <c r="GO1805" s="106"/>
      <c r="GP1805" s="106"/>
      <c r="GQ1805" s="106"/>
      <c r="GR1805" s="106"/>
      <c r="GS1805" s="106"/>
      <c r="GT1805" s="106"/>
      <c r="GU1805" s="106"/>
      <c r="GV1805" s="106"/>
      <c r="GW1805" s="106"/>
      <c r="GX1805" s="106"/>
      <c r="GY1805" s="106"/>
      <c r="GZ1805" s="106"/>
      <c r="HA1805" s="106"/>
      <c r="HB1805" s="106"/>
      <c r="HC1805" s="106"/>
      <c r="HD1805" s="106"/>
      <c r="HE1805" s="106"/>
      <c r="HF1805" s="106"/>
      <c r="HG1805" s="106"/>
      <c r="HH1805" s="106"/>
      <c r="HI1805" s="106"/>
      <c r="HJ1805" s="106"/>
      <c r="HK1805" s="106"/>
      <c r="HL1805" s="106"/>
      <c r="HM1805" s="106"/>
      <c r="HN1805" s="106"/>
      <c r="HO1805" s="106"/>
      <c r="HP1805" s="106"/>
      <c r="HQ1805" s="106"/>
      <c r="HR1805" s="106"/>
      <c r="HS1805" s="106"/>
      <c r="HT1805" s="106"/>
      <c r="HU1805" s="106"/>
      <c r="HV1805" s="106"/>
    </row>
    <row r="1806" spans="1:230" s="107" customFormat="1" ht="90">
      <c r="A1806" s="96" t="s">
        <v>534</v>
      </c>
      <c r="B1806" s="97">
        <v>34267336253</v>
      </c>
      <c r="C1806" s="111" t="s">
        <v>4629</v>
      </c>
      <c r="D1806" s="96" t="s">
        <v>466</v>
      </c>
      <c r="E1806" s="96" t="s">
        <v>467</v>
      </c>
      <c r="F1806" s="109" t="s">
        <v>4423</v>
      </c>
      <c r="G1806" s="110">
        <v>3020.22</v>
      </c>
      <c r="H1806" s="110">
        <v>3020.22</v>
      </c>
      <c r="I1806" s="110">
        <v>3020.22</v>
      </c>
      <c r="J1806" s="92"/>
      <c r="K1806" s="106"/>
      <c r="L1806" s="92"/>
      <c r="M1806" s="106"/>
      <c r="N1806" s="106"/>
      <c r="O1806" s="106"/>
      <c r="P1806" s="106"/>
      <c r="Q1806" s="106"/>
      <c r="R1806" s="106"/>
      <c r="S1806" s="106"/>
      <c r="T1806" s="106"/>
      <c r="U1806" s="106"/>
      <c r="V1806" s="106"/>
      <c r="W1806" s="106"/>
      <c r="X1806" s="106"/>
      <c r="Y1806" s="106"/>
      <c r="Z1806" s="106"/>
      <c r="AA1806" s="106"/>
      <c r="AB1806" s="106"/>
      <c r="AC1806" s="106"/>
      <c r="AD1806" s="106"/>
      <c r="AE1806" s="106"/>
      <c r="AF1806" s="106"/>
      <c r="AG1806" s="106"/>
      <c r="AH1806" s="106"/>
      <c r="AI1806" s="106"/>
      <c r="AJ1806" s="106"/>
      <c r="AK1806" s="106"/>
      <c r="AL1806" s="106"/>
      <c r="AM1806" s="106"/>
      <c r="AN1806" s="106"/>
      <c r="AO1806" s="106"/>
      <c r="AP1806" s="106"/>
      <c r="AQ1806" s="106"/>
      <c r="AR1806" s="106"/>
      <c r="AS1806" s="106"/>
      <c r="AT1806" s="106"/>
      <c r="AU1806" s="106"/>
      <c r="AV1806" s="106"/>
      <c r="AW1806" s="106"/>
      <c r="AX1806" s="106"/>
      <c r="AY1806" s="106"/>
      <c r="AZ1806" s="106"/>
      <c r="BA1806" s="106"/>
      <c r="BB1806" s="106"/>
      <c r="BC1806" s="106"/>
      <c r="BD1806" s="106"/>
      <c r="BE1806" s="106"/>
      <c r="BF1806" s="106"/>
      <c r="BG1806" s="106"/>
      <c r="BH1806" s="106"/>
      <c r="BI1806" s="106"/>
      <c r="BJ1806" s="106"/>
      <c r="BK1806" s="106"/>
      <c r="BL1806" s="106"/>
      <c r="BM1806" s="106"/>
      <c r="BN1806" s="106"/>
      <c r="BO1806" s="106"/>
      <c r="BP1806" s="106"/>
      <c r="BQ1806" s="106"/>
      <c r="BR1806" s="106"/>
      <c r="BS1806" s="106"/>
      <c r="BT1806" s="106"/>
      <c r="BU1806" s="106"/>
      <c r="BV1806" s="106"/>
      <c r="BW1806" s="106"/>
      <c r="BX1806" s="106"/>
      <c r="BY1806" s="106"/>
      <c r="BZ1806" s="106"/>
      <c r="CA1806" s="106"/>
      <c r="CB1806" s="106"/>
      <c r="CC1806" s="106"/>
      <c r="CD1806" s="106"/>
      <c r="CE1806" s="106"/>
      <c r="CF1806" s="106"/>
      <c r="CG1806" s="106"/>
      <c r="CH1806" s="106"/>
      <c r="CI1806" s="106"/>
      <c r="CJ1806" s="106"/>
      <c r="CK1806" s="106"/>
      <c r="CL1806" s="106"/>
      <c r="CM1806" s="106"/>
      <c r="CN1806" s="106"/>
      <c r="CO1806" s="106"/>
      <c r="CP1806" s="106"/>
      <c r="CQ1806" s="106"/>
      <c r="CR1806" s="106"/>
      <c r="CS1806" s="106"/>
      <c r="CT1806" s="106"/>
      <c r="CU1806" s="106"/>
      <c r="CV1806" s="106"/>
      <c r="CW1806" s="106"/>
      <c r="CX1806" s="106"/>
      <c r="CY1806" s="106"/>
      <c r="CZ1806" s="106"/>
      <c r="DA1806" s="106"/>
      <c r="DB1806" s="106"/>
      <c r="DC1806" s="106"/>
      <c r="DD1806" s="106"/>
      <c r="DE1806" s="106"/>
      <c r="DF1806" s="106"/>
      <c r="DG1806" s="106"/>
      <c r="DH1806" s="106"/>
      <c r="DI1806" s="106"/>
      <c r="DJ1806" s="106"/>
      <c r="DK1806" s="106"/>
      <c r="DL1806" s="106"/>
      <c r="DM1806" s="106"/>
      <c r="DN1806" s="106"/>
      <c r="DO1806" s="106"/>
      <c r="DP1806" s="106"/>
      <c r="DQ1806" s="106"/>
      <c r="DR1806" s="106"/>
      <c r="DS1806" s="106"/>
      <c r="DT1806" s="106"/>
      <c r="DU1806" s="106"/>
      <c r="DV1806" s="106"/>
      <c r="DW1806" s="106"/>
      <c r="DX1806" s="106"/>
      <c r="DY1806" s="106"/>
      <c r="DZ1806" s="106"/>
      <c r="EA1806" s="106"/>
      <c r="EB1806" s="106"/>
      <c r="EC1806" s="106"/>
      <c r="ED1806" s="106"/>
      <c r="EE1806" s="106"/>
      <c r="EF1806" s="106"/>
      <c r="EG1806" s="106"/>
      <c r="EH1806" s="106"/>
      <c r="EI1806" s="106"/>
      <c r="EJ1806" s="106"/>
      <c r="EK1806" s="106"/>
      <c r="EL1806" s="106"/>
      <c r="EM1806" s="106"/>
      <c r="EN1806" s="106"/>
      <c r="EO1806" s="106"/>
      <c r="EP1806" s="106"/>
      <c r="EQ1806" s="106"/>
      <c r="ER1806" s="106"/>
      <c r="ES1806" s="106"/>
      <c r="ET1806" s="106"/>
      <c r="EU1806" s="106"/>
      <c r="EV1806" s="106"/>
      <c r="EW1806" s="106"/>
      <c r="EX1806" s="106"/>
      <c r="EY1806" s="106"/>
      <c r="EZ1806" s="106"/>
      <c r="FA1806" s="106"/>
      <c r="FB1806" s="106"/>
      <c r="FC1806" s="106"/>
      <c r="FD1806" s="106"/>
      <c r="FE1806" s="106"/>
      <c r="FF1806" s="106"/>
      <c r="FG1806" s="106"/>
      <c r="FH1806" s="106"/>
      <c r="FI1806" s="106"/>
      <c r="FJ1806" s="106"/>
      <c r="FK1806" s="106"/>
      <c r="FL1806" s="106"/>
      <c r="FM1806" s="106"/>
      <c r="FN1806" s="106"/>
      <c r="FO1806" s="106"/>
      <c r="FP1806" s="106"/>
      <c r="FQ1806" s="106"/>
      <c r="FR1806" s="106"/>
      <c r="FS1806" s="106"/>
      <c r="FT1806" s="106"/>
      <c r="FU1806" s="106"/>
      <c r="FV1806" s="106"/>
      <c r="FW1806" s="106"/>
      <c r="FX1806" s="106"/>
      <c r="FY1806" s="106"/>
      <c r="FZ1806" s="106"/>
      <c r="GA1806" s="106"/>
      <c r="GB1806" s="106"/>
      <c r="GC1806" s="106"/>
      <c r="GD1806" s="106"/>
      <c r="GE1806" s="106"/>
      <c r="GF1806" s="106"/>
      <c r="GG1806" s="106"/>
      <c r="GH1806" s="106"/>
      <c r="GI1806" s="106"/>
      <c r="GJ1806" s="106"/>
      <c r="GK1806" s="106"/>
      <c r="GL1806" s="106"/>
      <c r="GM1806" s="106"/>
      <c r="GN1806" s="106"/>
      <c r="GO1806" s="106"/>
      <c r="GP1806" s="106"/>
      <c r="GQ1806" s="106"/>
      <c r="GR1806" s="106"/>
      <c r="GS1806" s="106"/>
      <c r="GT1806" s="106"/>
      <c r="GU1806" s="106"/>
      <c r="GV1806" s="106"/>
      <c r="GW1806" s="106"/>
      <c r="GX1806" s="106"/>
      <c r="GY1806" s="106"/>
      <c r="GZ1806" s="106"/>
      <c r="HA1806" s="106"/>
      <c r="HB1806" s="106"/>
      <c r="HC1806" s="106"/>
      <c r="HD1806" s="106"/>
      <c r="HE1806" s="106"/>
      <c r="HF1806" s="106"/>
      <c r="HG1806" s="106"/>
      <c r="HH1806" s="106"/>
      <c r="HI1806" s="106"/>
      <c r="HJ1806" s="106"/>
      <c r="HK1806" s="106"/>
      <c r="HL1806" s="106"/>
      <c r="HM1806" s="106"/>
      <c r="HN1806" s="106"/>
      <c r="HO1806" s="106"/>
      <c r="HP1806" s="106"/>
      <c r="HQ1806" s="106"/>
      <c r="HR1806" s="106"/>
      <c r="HS1806" s="106"/>
      <c r="HT1806" s="106"/>
      <c r="HU1806" s="106"/>
      <c r="HV1806" s="106"/>
    </row>
    <row r="1807" spans="1:230" s="107" customFormat="1" ht="90">
      <c r="A1807" s="96" t="s">
        <v>565</v>
      </c>
      <c r="B1807" s="97">
        <v>7618522200</v>
      </c>
      <c r="C1807" s="111" t="s">
        <v>4630</v>
      </c>
      <c r="D1807" s="96" t="s">
        <v>466</v>
      </c>
      <c r="E1807" s="96" t="s">
        <v>467</v>
      </c>
      <c r="F1807" s="109" t="s">
        <v>4424</v>
      </c>
      <c r="G1807" s="110">
        <v>3019.95</v>
      </c>
      <c r="H1807" s="110">
        <v>3019.95</v>
      </c>
      <c r="I1807" s="110">
        <v>3019.95</v>
      </c>
      <c r="J1807" s="92"/>
      <c r="K1807" s="106"/>
      <c r="L1807" s="92"/>
      <c r="M1807" s="106"/>
      <c r="N1807" s="106"/>
      <c r="O1807" s="106"/>
      <c r="P1807" s="106"/>
      <c r="Q1807" s="106"/>
      <c r="R1807" s="106"/>
      <c r="S1807" s="106"/>
      <c r="T1807" s="106"/>
      <c r="U1807" s="106"/>
      <c r="V1807" s="106"/>
      <c r="W1807" s="106"/>
      <c r="X1807" s="106"/>
      <c r="Y1807" s="106"/>
      <c r="Z1807" s="106"/>
      <c r="AA1807" s="106"/>
      <c r="AB1807" s="106"/>
      <c r="AC1807" s="106"/>
      <c r="AD1807" s="106"/>
      <c r="AE1807" s="106"/>
      <c r="AF1807" s="106"/>
      <c r="AG1807" s="106"/>
      <c r="AH1807" s="106"/>
      <c r="AI1807" s="106"/>
      <c r="AJ1807" s="106"/>
      <c r="AK1807" s="106"/>
      <c r="AL1807" s="106"/>
      <c r="AM1807" s="106"/>
      <c r="AN1807" s="106"/>
      <c r="AO1807" s="106"/>
      <c r="AP1807" s="106"/>
      <c r="AQ1807" s="106"/>
      <c r="AR1807" s="106"/>
      <c r="AS1807" s="106"/>
      <c r="AT1807" s="106"/>
      <c r="AU1807" s="106"/>
      <c r="AV1807" s="106"/>
      <c r="AW1807" s="106"/>
      <c r="AX1807" s="106"/>
      <c r="AY1807" s="106"/>
      <c r="AZ1807" s="106"/>
      <c r="BA1807" s="106"/>
      <c r="BB1807" s="106"/>
      <c r="BC1807" s="106"/>
      <c r="BD1807" s="106"/>
      <c r="BE1807" s="106"/>
      <c r="BF1807" s="106"/>
      <c r="BG1807" s="106"/>
      <c r="BH1807" s="106"/>
      <c r="BI1807" s="106"/>
      <c r="BJ1807" s="106"/>
      <c r="BK1807" s="106"/>
      <c r="BL1807" s="106"/>
      <c r="BM1807" s="106"/>
      <c r="BN1807" s="106"/>
      <c r="BO1807" s="106"/>
      <c r="BP1807" s="106"/>
      <c r="BQ1807" s="106"/>
      <c r="BR1807" s="106"/>
      <c r="BS1807" s="106"/>
      <c r="BT1807" s="106"/>
      <c r="BU1807" s="106"/>
      <c r="BV1807" s="106"/>
      <c r="BW1807" s="106"/>
      <c r="BX1807" s="106"/>
      <c r="BY1807" s="106"/>
      <c r="BZ1807" s="106"/>
      <c r="CA1807" s="106"/>
      <c r="CB1807" s="106"/>
      <c r="CC1807" s="106"/>
      <c r="CD1807" s="106"/>
      <c r="CE1807" s="106"/>
      <c r="CF1807" s="106"/>
      <c r="CG1807" s="106"/>
      <c r="CH1807" s="106"/>
      <c r="CI1807" s="106"/>
      <c r="CJ1807" s="106"/>
      <c r="CK1807" s="106"/>
      <c r="CL1807" s="106"/>
      <c r="CM1807" s="106"/>
      <c r="CN1807" s="106"/>
      <c r="CO1807" s="106"/>
      <c r="CP1807" s="106"/>
      <c r="CQ1807" s="106"/>
      <c r="CR1807" s="106"/>
      <c r="CS1807" s="106"/>
      <c r="CT1807" s="106"/>
      <c r="CU1807" s="106"/>
      <c r="CV1807" s="106"/>
      <c r="CW1807" s="106"/>
      <c r="CX1807" s="106"/>
      <c r="CY1807" s="106"/>
      <c r="CZ1807" s="106"/>
      <c r="DA1807" s="106"/>
      <c r="DB1807" s="106"/>
      <c r="DC1807" s="106"/>
      <c r="DD1807" s="106"/>
      <c r="DE1807" s="106"/>
      <c r="DF1807" s="106"/>
      <c r="DG1807" s="106"/>
      <c r="DH1807" s="106"/>
      <c r="DI1807" s="106"/>
      <c r="DJ1807" s="106"/>
      <c r="DK1807" s="106"/>
      <c r="DL1807" s="106"/>
      <c r="DM1807" s="106"/>
      <c r="DN1807" s="106"/>
      <c r="DO1807" s="106"/>
      <c r="DP1807" s="106"/>
      <c r="DQ1807" s="106"/>
      <c r="DR1807" s="106"/>
      <c r="DS1807" s="106"/>
      <c r="DT1807" s="106"/>
      <c r="DU1807" s="106"/>
      <c r="DV1807" s="106"/>
      <c r="DW1807" s="106"/>
      <c r="DX1807" s="106"/>
      <c r="DY1807" s="106"/>
      <c r="DZ1807" s="106"/>
      <c r="EA1807" s="106"/>
      <c r="EB1807" s="106"/>
      <c r="EC1807" s="106"/>
      <c r="ED1807" s="106"/>
      <c r="EE1807" s="106"/>
      <c r="EF1807" s="106"/>
      <c r="EG1807" s="106"/>
      <c r="EH1807" s="106"/>
      <c r="EI1807" s="106"/>
      <c r="EJ1807" s="106"/>
      <c r="EK1807" s="106"/>
      <c r="EL1807" s="106"/>
      <c r="EM1807" s="106"/>
      <c r="EN1807" s="106"/>
      <c r="EO1807" s="106"/>
      <c r="EP1807" s="106"/>
      <c r="EQ1807" s="106"/>
      <c r="ER1807" s="106"/>
      <c r="ES1807" s="106"/>
      <c r="ET1807" s="106"/>
      <c r="EU1807" s="106"/>
      <c r="EV1807" s="106"/>
      <c r="EW1807" s="106"/>
      <c r="EX1807" s="106"/>
      <c r="EY1807" s="106"/>
      <c r="EZ1807" s="106"/>
      <c r="FA1807" s="106"/>
      <c r="FB1807" s="106"/>
      <c r="FC1807" s="106"/>
      <c r="FD1807" s="106"/>
      <c r="FE1807" s="106"/>
      <c r="FF1807" s="106"/>
      <c r="FG1807" s="106"/>
      <c r="FH1807" s="106"/>
      <c r="FI1807" s="106"/>
      <c r="FJ1807" s="106"/>
      <c r="FK1807" s="106"/>
      <c r="FL1807" s="106"/>
      <c r="FM1807" s="106"/>
      <c r="FN1807" s="106"/>
      <c r="FO1807" s="106"/>
      <c r="FP1807" s="106"/>
      <c r="FQ1807" s="106"/>
      <c r="FR1807" s="106"/>
      <c r="FS1807" s="106"/>
      <c r="FT1807" s="106"/>
      <c r="FU1807" s="106"/>
      <c r="FV1807" s="106"/>
      <c r="FW1807" s="106"/>
      <c r="FX1807" s="106"/>
      <c r="FY1807" s="106"/>
      <c r="FZ1807" s="106"/>
      <c r="GA1807" s="106"/>
      <c r="GB1807" s="106"/>
      <c r="GC1807" s="106"/>
      <c r="GD1807" s="106"/>
      <c r="GE1807" s="106"/>
      <c r="GF1807" s="106"/>
      <c r="GG1807" s="106"/>
      <c r="GH1807" s="106"/>
      <c r="GI1807" s="106"/>
      <c r="GJ1807" s="106"/>
      <c r="GK1807" s="106"/>
      <c r="GL1807" s="106"/>
      <c r="GM1807" s="106"/>
      <c r="GN1807" s="106"/>
      <c r="GO1807" s="106"/>
      <c r="GP1807" s="106"/>
      <c r="GQ1807" s="106"/>
      <c r="GR1807" s="106"/>
      <c r="GS1807" s="106"/>
      <c r="GT1807" s="106"/>
      <c r="GU1807" s="106"/>
      <c r="GV1807" s="106"/>
      <c r="GW1807" s="106"/>
      <c r="GX1807" s="106"/>
      <c r="GY1807" s="106"/>
      <c r="GZ1807" s="106"/>
      <c r="HA1807" s="106"/>
      <c r="HB1807" s="106"/>
      <c r="HC1807" s="106"/>
      <c r="HD1807" s="106"/>
      <c r="HE1807" s="106"/>
      <c r="HF1807" s="106"/>
      <c r="HG1807" s="106"/>
      <c r="HH1807" s="106"/>
      <c r="HI1807" s="106"/>
      <c r="HJ1807" s="106"/>
      <c r="HK1807" s="106"/>
      <c r="HL1807" s="106"/>
      <c r="HM1807" s="106"/>
      <c r="HN1807" s="106"/>
      <c r="HO1807" s="106"/>
      <c r="HP1807" s="106"/>
      <c r="HQ1807" s="106"/>
      <c r="HR1807" s="106"/>
      <c r="HS1807" s="106"/>
      <c r="HT1807" s="106"/>
      <c r="HU1807" s="106"/>
      <c r="HV1807" s="106"/>
    </row>
    <row r="1808" spans="1:230" s="107" customFormat="1" ht="90">
      <c r="A1808" s="96" t="s">
        <v>28</v>
      </c>
      <c r="B1808" s="97" t="s">
        <v>29</v>
      </c>
      <c r="C1808" s="111" t="s">
        <v>4631</v>
      </c>
      <c r="D1808" s="96" t="s">
        <v>466</v>
      </c>
      <c r="E1808" s="96" t="s">
        <v>467</v>
      </c>
      <c r="F1808" s="109" t="s">
        <v>4425</v>
      </c>
      <c r="G1808" s="110">
        <v>462638.78</v>
      </c>
      <c r="H1808" s="110">
        <v>446220.92</v>
      </c>
      <c r="I1808" s="110">
        <v>446220.92</v>
      </c>
      <c r="J1808" s="92"/>
      <c r="K1808" s="106"/>
      <c r="L1808" s="92"/>
      <c r="M1808" s="106"/>
      <c r="N1808" s="106"/>
      <c r="O1808" s="106"/>
      <c r="P1808" s="106"/>
      <c r="Q1808" s="106"/>
      <c r="R1808" s="106"/>
      <c r="S1808" s="106"/>
      <c r="T1808" s="106"/>
      <c r="U1808" s="106"/>
      <c r="V1808" s="106"/>
      <c r="W1808" s="106"/>
      <c r="X1808" s="106"/>
      <c r="Y1808" s="106"/>
      <c r="Z1808" s="106"/>
      <c r="AA1808" s="106"/>
      <c r="AB1808" s="106"/>
      <c r="AC1808" s="106"/>
      <c r="AD1808" s="106"/>
      <c r="AE1808" s="106"/>
      <c r="AF1808" s="106"/>
      <c r="AG1808" s="106"/>
      <c r="AH1808" s="106"/>
      <c r="AI1808" s="106"/>
      <c r="AJ1808" s="106"/>
      <c r="AK1808" s="106"/>
      <c r="AL1808" s="106"/>
      <c r="AM1808" s="106"/>
      <c r="AN1808" s="106"/>
      <c r="AO1808" s="106"/>
      <c r="AP1808" s="106"/>
      <c r="AQ1808" s="106"/>
      <c r="AR1808" s="106"/>
      <c r="AS1808" s="106"/>
      <c r="AT1808" s="106"/>
      <c r="AU1808" s="106"/>
      <c r="AV1808" s="106"/>
      <c r="AW1808" s="106"/>
      <c r="AX1808" s="106"/>
      <c r="AY1808" s="106"/>
      <c r="AZ1808" s="106"/>
      <c r="BA1808" s="106"/>
      <c r="BB1808" s="106"/>
      <c r="BC1808" s="106"/>
      <c r="BD1808" s="106"/>
      <c r="BE1808" s="106"/>
      <c r="BF1808" s="106"/>
      <c r="BG1808" s="106"/>
      <c r="BH1808" s="106"/>
      <c r="BI1808" s="106"/>
      <c r="BJ1808" s="106"/>
      <c r="BK1808" s="106"/>
      <c r="BL1808" s="106"/>
      <c r="BM1808" s="106"/>
      <c r="BN1808" s="106"/>
      <c r="BO1808" s="106"/>
      <c r="BP1808" s="106"/>
      <c r="BQ1808" s="106"/>
      <c r="BR1808" s="106"/>
      <c r="BS1808" s="106"/>
      <c r="BT1808" s="106"/>
      <c r="BU1808" s="106"/>
      <c r="BV1808" s="106"/>
      <c r="BW1808" s="106"/>
      <c r="BX1808" s="106"/>
      <c r="BY1808" s="106"/>
      <c r="BZ1808" s="106"/>
      <c r="CA1808" s="106"/>
      <c r="CB1808" s="106"/>
      <c r="CC1808" s="106"/>
      <c r="CD1808" s="106"/>
      <c r="CE1808" s="106"/>
      <c r="CF1808" s="106"/>
      <c r="CG1808" s="106"/>
      <c r="CH1808" s="106"/>
      <c r="CI1808" s="106"/>
      <c r="CJ1808" s="106"/>
      <c r="CK1808" s="106"/>
      <c r="CL1808" s="106"/>
      <c r="CM1808" s="106"/>
      <c r="CN1808" s="106"/>
      <c r="CO1808" s="106"/>
      <c r="CP1808" s="106"/>
      <c r="CQ1808" s="106"/>
      <c r="CR1808" s="106"/>
      <c r="CS1808" s="106"/>
      <c r="CT1808" s="106"/>
      <c r="CU1808" s="106"/>
      <c r="CV1808" s="106"/>
      <c r="CW1808" s="106"/>
      <c r="CX1808" s="106"/>
      <c r="CY1808" s="106"/>
      <c r="CZ1808" s="106"/>
      <c r="DA1808" s="106"/>
      <c r="DB1808" s="106"/>
      <c r="DC1808" s="106"/>
      <c r="DD1808" s="106"/>
      <c r="DE1808" s="106"/>
      <c r="DF1808" s="106"/>
      <c r="DG1808" s="106"/>
      <c r="DH1808" s="106"/>
      <c r="DI1808" s="106"/>
      <c r="DJ1808" s="106"/>
      <c r="DK1808" s="106"/>
      <c r="DL1808" s="106"/>
      <c r="DM1808" s="106"/>
      <c r="DN1808" s="106"/>
      <c r="DO1808" s="106"/>
      <c r="DP1808" s="106"/>
      <c r="DQ1808" s="106"/>
      <c r="DR1808" s="106"/>
      <c r="DS1808" s="106"/>
      <c r="DT1808" s="106"/>
      <c r="DU1808" s="106"/>
      <c r="DV1808" s="106"/>
      <c r="DW1808" s="106"/>
      <c r="DX1808" s="106"/>
      <c r="DY1808" s="106"/>
      <c r="DZ1808" s="106"/>
      <c r="EA1808" s="106"/>
      <c r="EB1808" s="106"/>
      <c r="EC1808" s="106"/>
      <c r="ED1808" s="106"/>
      <c r="EE1808" s="106"/>
      <c r="EF1808" s="106"/>
      <c r="EG1808" s="106"/>
      <c r="EH1808" s="106"/>
      <c r="EI1808" s="106"/>
      <c r="EJ1808" s="106"/>
      <c r="EK1808" s="106"/>
      <c r="EL1808" s="106"/>
      <c r="EM1808" s="106"/>
      <c r="EN1808" s="106"/>
      <c r="EO1808" s="106"/>
      <c r="EP1808" s="106"/>
      <c r="EQ1808" s="106"/>
      <c r="ER1808" s="106"/>
      <c r="ES1808" s="106"/>
      <c r="ET1808" s="106"/>
      <c r="EU1808" s="106"/>
      <c r="EV1808" s="106"/>
      <c r="EW1808" s="106"/>
      <c r="EX1808" s="106"/>
      <c r="EY1808" s="106"/>
      <c r="EZ1808" s="106"/>
      <c r="FA1808" s="106"/>
      <c r="FB1808" s="106"/>
      <c r="FC1808" s="106"/>
      <c r="FD1808" s="106"/>
      <c r="FE1808" s="106"/>
      <c r="FF1808" s="106"/>
      <c r="FG1808" s="106"/>
      <c r="FH1808" s="106"/>
      <c r="FI1808" s="106"/>
      <c r="FJ1808" s="106"/>
      <c r="FK1808" s="106"/>
      <c r="FL1808" s="106"/>
      <c r="FM1808" s="106"/>
      <c r="FN1808" s="106"/>
      <c r="FO1808" s="106"/>
      <c r="FP1808" s="106"/>
      <c r="FQ1808" s="106"/>
      <c r="FR1808" s="106"/>
      <c r="FS1808" s="106"/>
      <c r="FT1808" s="106"/>
      <c r="FU1808" s="106"/>
      <c r="FV1808" s="106"/>
      <c r="FW1808" s="106"/>
      <c r="FX1808" s="106"/>
      <c r="FY1808" s="106"/>
      <c r="FZ1808" s="106"/>
      <c r="GA1808" s="106"/>
      <c r="GB1808" s="106"/>
      <c r="GC1808" s="106"/>
      <c r="GD1808" s="106"/>
      <c r="GE1808" s="106"/>
      <c r="GF1808" s="106"/>
      <c r="GG1808" s="106"/>
      <c r="GH1808" s="106"/>
      <c r="GI1808" s="106"/>
      <c r="GJ1808" s="106"/>
      <c r="GK1808" s="106"/>
      <c r="GL1808" s="106"/>
      <c r="GM1808" s="106"/>
      <c r="GN1808" s="106"/>
      <c r="GO1808" s="106"/>
      <c r="GP1808" s="106"/>
      <c r="GQ1808" s="106"/>
      <c r="GR1808" s="106"/>
      <c r="GS1808" s="106"/>
      <c r="GT1808" s="106"/>
      <c r="GU1808" s="106"/>
      <c r="GV1808" s="106"/>
      <c r="GW1808" s="106"/>
      <c r="GX1808" s="106"/>
      <c r="GY1808" s="106"/>
      <c r="GZ1808" s="106"/>
      <c r="HA1808" s="106"/>
      <c r="HB1808" s="106"/>
      <c r="HC1808" s="106"/>
      <c r="HD1808" s="106"/>
      <c r="HE1808" s="106"/>
      <c r="HF1808" s="106"/>
      <c r="HG1808" s="106"/>
      <c r="HH1808" s="106"/>
      <c r="HI1808" s="106"/>
      <c r="HJ1808" s="106"/>
      <c r="HK1808" s="106"/>
      <c r="HL1808" s="106"/>
      <c r="HM1808" s="106"/>
      <c r="HN1808" s="106"/>
      <c r="HO1808" s="106"/>
      <c r="HP1808" s="106"/>
      <c r="HQ1808" s="106"/>
      <c r="HR1808" s="106"/>
      <c r="HS1808" s="106"/>
      <c r="HT1808" s="106"/>
      <c r="HU1808" s="106"/>
      <c r="HV1808" s="106"/>
    </row>
    <row r="1809" spans="1:230" s="107" customFormat="1" ht="60">
      <c r="A1809" s="96" t="s">
        <v>28</v>
      </c>
      <c r="B1809" s="97" t="s">
        <v>29</v>
      </c>
      <c r="C1809" s="111" t="s">
        <v>4632</v>
      </c>
      <c r="D1809" s="96" t="s">
        <v>466</v>
      </c>
      <c r="E1809" s="96" t="s">
        <v>467</v>
      </c>
      <c r="F1809" s="109" t="s">
        <v>4426</v>
      </c>
      <c r="G1809" s="110">
        <v>330745.26</v>
      </c>
      <c r="H1809" s="110">
        <v>330745.26</v>
      </c>
      <c r="I1809" s="110">
        <v>330745.26</v>
      </c>
      <c r="J1809" s="92"/>
      <c r="K1809" s="106"/>
      <c r="L1809" s="92"/>
      <c r="M1809" s="106"/>
      <c r="N1809" s="106"/>
      <c r="O1809" s="106"/>
      <c r="P1809" s="106"/>
      <c r="Q1809" s="106"/>
      <c r="R1809" s="106"/>
      <c r="S1809" s="106"/>
      <c r="T1809" s="106"/>
      <c r="U1809" s="106"/>
      <c r="V1809" s="106"/>
      <c r="W1809" s="106"/>
      <c r="X1809" s="106"/>
      <c r="Y1809" s="106"/>
      <c r="Z1809" s="106"/>
      <c r="AA1809" s="106"/>
      <c r="AB1809" s="106"/>
      <c r="AC1809" s="106"/>
      <c r="AD1809" s="106"/>
      <c r="AE1809" s="106"/>
      <c r="AF1809" s="106"/>
      <c r="AG1809" s="106"/>
      <c r="AH1809" s="106"/>
      <c r="AI1809" s="106"/>
      <c r="AJ1809" s="106"/>
      <c r="AK1809" s="106"/>
      <c r="AL1809" s="106"/>
      <c r="AM1809" s="106"/>
      <c r="AN1809" s="106"/>
      <c r="AO1809" s="106"/>
      <c r="AP1809" s="106"/>
      <c r="AQ1809" s="106"/>
      <c r="AR1809" s="106"/>
      <c r="AS1809" s="106"/>
      <c r="AT1809" s="106"/>
      <c r="AU1809" s="106"/>
      <c r="AV1809" s="106"/>
      <c r="AW1809" s="106"/>
      <c r="AX1809" s="106"/>
      <c r="AY1809" s="106"/>
      <c r="AZ1809" s="106"/>
      <c r="BA1809" s="106"/>
      <c r="BB1809" s="106"/>
      <c r="BC1809" s="106"/>
      <c r="BD1809" s="106"/>
      <c r="BE1809" s="106"/>
      <c r="BF1809" s="106"/>
      <c r="BG1809" s="106"/>
      <c r="BH1809" s="106"/>
      <c r="BI1809" s="106"/>
      <c r="BJ1809" s="106"/>
      <c r="BK1809" s="106"/>
      <c r="BL1809" s="106"/>
      <c r="BM1809" s="106"/>
      <c r="BN1809" s="106"/>
      <c r="BO1809" s="106"/>
      <c r="BP1809" s="106"/>
      <c r="BQ1809" s="106"/>
      <c r="BR1809" s="106"/>
      <c r="BS1809" s="106"/>
      <c r="BT1809" s="106"/>
      <c r="BU1809" s="106"/>
      <c r="BV1809" s="106"/>
      <c r="BW1809" s="106"/>
      <c r="BX1809" s="106"/>
      <c r="BY1809" s="106"/>
      <c r="BZ1809" s="106"/>
      <c r="CA1809" s="106"/>
      <c r="CB1809" s="106"/>
      <c r="CC1809" s="106"/>
      <c r="CD1809" s="106"/>
      <c r="CE1809" s="106"/>
      <c r="CF1809" s="106"/>
      <c r="CG1809" s="106"/>
      <c r="CH1809" s="106"/>
      <c r="CI1809" s="106"/>
      <c r="CJ1809" s="106"/>
      <c r="CK1809" s="106"/>
      <c r="CL1809" s="106"/>
      <c r="CM1809" s="106"/>
      <c r="CN1809" s="106"/>
      <c r="CO1809" s="106"/>
      <c r="CP1809" s="106"/>
      <c r="CQ1809" s="106"/>
      <c r="CR1809" s="106"/>
      <c r="CS1809" s="106"/>
      <c r="CT1809" s="106"/>
      <c r="CU1809" s="106"/>
      <c r="CV1809" s="106"/>
      <c r="CW1809" s="106"/>
      <c r="CX1809" s="106"/>
      <c r="CY1809" s="106"/>
      <c r="CZ1809" s="106"/>
      <c r="DA1809" s="106"/>
      <c r="DB1809" s="106"/>
      <c r="DC1809" s="106"/>
      <c r="DD1809" s="106"/>
      <c r="DE1809" s="106"/>
      <c r="DF1809" s="106"/>
      <c r="DG1809" s="106"/>
      <c r="DH1809" s="106"/>
      <c r="DI1809" s="106"/>
      <c r="DJ1809" s="106"/>
      <c r="DK1809" s="106"/>
      <c r="DL1809" s="106"/>
      <c r="DM1809" s="106"/>
      <c r="DN1809" s="106"/>
      <c r="DO1809" s="106"/>
      <c r="DP1809" s="106"/>
      <c r="DQ1809" s="106"/>
      <c r="DR1809" s="106"/>
      <c r="DS1809" s="106"/>
      <c r="DT1809" s="106"/>
      <c r="DU1809" s="106"/>
      <c r="DV1809" s="106"/>
      <c r="DW1809" s="106"/>
      <c r="DX1809" s="106"/>
      <c r="DY1809" s="106"/>
      <c r="DZ1809" s="106"/>
      <c r="EA1809" s="106"/>
      <c r="EB1809" s="106"/>
      <c r="EC1809" s="106"/>
      <c r="ED1809" s="106"/>
      <c r="EE1809" s="106"/>
      <c r="EF1809" s="106"/>
      <c r="EG1809" s="106"/>
      <c r="EH1809" s="106"/>
      <c r="EI1809" s="106"/>
      <c r="EJ1809" s="106"/>
      <c r="EK1809" s="106"/>
      <c r="EL1809" s="106"/>
      <c r="EM1809" s="106"/>
      <c r="EN1809" s="106"/>
      <c r="EO1809" s="106"/>
      <c r="EP1809" s="106"/>
      <c r="EQ1809" s="106"/>
      <c r="ER1809" s="106"/>
      <c r="ES1809" s="106"/>
      <c r="ET1809" s="106"/>
      <c r="EU1809" s="106"/>
      <c r="EV1809" s="106"/>
      <c r="EW1809" s="106"/>
      <c r="EX1809" s="106"/>
      <c r="EY1809" s="106"/>
      <c r="EZ1809" s="106"/>
      <c r="FA1809" s="106"/>
      <c r="FB1809" s="106"/>
      <c r="FC1809" s="106"/>
      <c r="FD1809" s="106"/>
      <c r="FE1809" s="106"/>
      <c r="FF1809" s="106"/>
      <c r="FG1809" s="106"/>
      <c r="FH1809" s="106"/>
      <c r="FI1809" s="106"/>
      <c r="FJ1809" s="106"/>
      <c r="FK1809" s="106"/>
      <c r="FL1809" s="106"/>
      <c r="FM1809" s="106"/>
      <c r="FN1809" s="106"/>
      <c r="FO1809" s="106"/>
      <c r="FP1809" s="106"/>
      <c r="FQ1809" s="106"/>
      <c r="FR1809" s="106"/>
      <c r="FS1809" s="106"/>
      <c r="FT1809" s="106"/>
      <c r="FU1809" s="106"/>
      <c r="FV1809" s="106"/>
      <c r="FW1809" s="106"/>
      <c r="FX1809" s="106"/>
      <c r="FY1809" s="106"/>
      <c r="FZ1809" s="106"/>
      <c r="GA1809" s="106"/>
      <c r="GB1809" s="106"/>
      <c r="GC1809" s="106"/>
      <c r="GD1809" s="106"/>
      <c r="GE1809" s="106"/>
      <c r="GF1809" s="106"/>
      <c r="GG1809" s="106"/>
      <c r="GH1809" s="106"/>
      <c r="GI1809" s="106"/>
      <c r="GJ1809" s="106"/>
      <c r="GK1809" s="106"/>
      <c r="GL1809" s="106"/>
      <c r="GM1809" s="106"/>
      <c r="GN1809" s="106"/>
      <c r="GO1809" s="106"/>
      <c r="GP1809" s="106"/>
      <c r="GQ1809" s="106"/>
      <c r="GR1809" s="106"/>
      <c r="GS1809" s="106"/>
      <c r="GT1809" s="106"/>
      <c r="GU1809" s="106"/>
      <c r="GV1809" s="106"/>
      <c r="GW1809" s="106"/>
      <c r="GX1809" s="106"/>
      <c r="GY1809" s="106"/>
      <c r="GZ1809" s="106"/>
      <c r="HA1809" s="106"/>
      <c r="HB1809" s="106"/>
      <c r="HC1809" s="106"/>
      <c r="HD1809" s="106"/>
      <c r="HE1809" s="106"/>
      <c r="HF1809" s="106"/>
      <c r="HG1809" s="106"/>
      <c r="HH1809" s="106"/>
      <c r="HI1809" s="106"/>
      <c r="HJ1809" s="106"/>
      <c r="HK1809" s="106"/>
      <c r="HL1809" s="106"/>
      <c r="HM1809" s="106"/>
      <c r="HN1809" s="106"/>
      <c r="HO1809" s="106"/>
      <c r="HP1809" s="106"/>
      <c r="HQ1809" s="106"/>
      <c r="HR1809" s="106"/>
      <c r="HS1809" s="106"/>
      <c r="HT1809" s="106"/>
      <c r="HU1809" s="106"/>
      <c r="HV1809" s="106"/>
    </row>
    <row r="1810" spans="1:230" s="107" customFormat="1" ht="45">
      <c r="A1810" s="96" t="s">
        <v>28</v>
      </c>
      <c r="B1810" s="97" t="s">
        <v>29</v>
      </c>
      <c r="C1810" s="111" t="s">
        <v>4633</v>
      </c>
      <c r="D1810" s="96" t="s">
        <v>466</v>
      </c>
      <c r="E1810" s="96" t="s">
        <v>467</v>
      </c>
      <c r="F1810" s="109" t="s">
        <v>4427</v>
      </c>
      <c r="G1810" s="110">
        <v>35000</v>
      </c>
      <c r="H1810" s="110">
        <v>35000</v>
      </c>
      <c r="I1810" s="110">
        <v>35000</v>
      </c>
      <c r="J1810" s="92"/>
      <c r="K1810" s="106"/>
      <c r="L1810" s="92"/>
      <c r="M1810" s="106"/>
      <c r="N1810" s="106"/>
      <c r="O1810" s="106"/>
      <c r="P1810" s="106"/>
      <c r="Q1810" s="106"/>
      <c r="R1810" s="106"/>
      <c r="S1810" s="106"/>
      <c r="T1810" s="106"/>
      <c r="U1810" s="106"/>
      <c r="V1810" s="106"/>
      <c r="W1810" s="106"/>
      <c r="X1810" s="106"/>
      <c r="Y1810" s="106"/>
      <c r="Z1810" s="106"/>
      <c r="AA1810" s="106"/>
      <c r="AB1810" s="106"/>
      <c r="AC1810" s="106"/>
      <c r="AD1810" s="106"/>
      <c r="AE1810" s="106"/>
      <c r="AF1810" s="106"/>
      <c r="AG1810" s="106"/>
      <c r="AH1810" s="106"/>
      <c r="AI1810" s="106"/>
      <c r="AJ1810" s="106"/>
      <c r="AK1810" s="106"/>
      <c r="AL1810" s="106"/>
      <c r="AM1810" s="106"/>
      <c r="AN1810" s="106"/>
      <c r="AO1810" s="106"/>
      <c r="AP1810" s="106"/>
      <c r="AQ1810" s="106"/>
      <c r="AR1810" s="106"/>
      <c r="AS1810" s="106"/>
      <c r="AT1810" s="106"/>
      <c r="AU1810" s="106"/>
      <c r="AV1810" s="106"/>
      <c r="AW1810" s="106"/>
      <c r="AX1810" s="106"/>
      <c r="AY1810" s="106"/>
      <c r="AZ1810" s="106"/>
      <c r="BA1810" s="106"/>
      <c r="BB1810" s="106"/>
      <c r="BC1810" s="106"/>
      <c r="BD1810" s="106"/>
      <c r="BE1810" s="106"/>
      <c r="BF1810" s="106"/>
      <c r="BG1810" s="106"/>
      <c r="BH1810" s="106"/>
      <c r="BI1810" s="106"/>
      <c r="BJ1810" s="106"/>
      <c r="BK1810" s="106"/>
      <c r="BL1810" s="106"/>
      <c r="BM1810" s="106"/>
      <c r="BN1810" s="106"/>
      <c r="BO1810" s="106"/>
      <c r="BP1810" s="106"/>
      <c r="BQ1810" s="106"/>
      <c r="BR1810" s="106"/>
      <c r="BS1810" s="106"/>
      <c r="BT1810" s="106"/>
      <c r="BU1810" s="106"/>
      <c r="BV1810" s="106"/>
      <c r="BW1810" s="106"/>
      <c r="BX1810" s="106"/>
      <c r="BY1810" s="106"/>
      <c r="BZ1810" s="106"/>
      <c r="CA1810" s="106"/>
      <c r="CB1810" s="106"/>
      <c r="CC1810" s="106"/>
      <c r="CD1810" s="106"/>
      <c r="CE1810" s="106"/>
      <c r="CF1810" s="106"/>
      <c r="CG1810" s="106"/>
      <c r="CH1810" s="106"/>
      <c r="CI1810" s="106"/>
      <c r="CJ1810" s="106"/>
      <c r="CK1810" s="106"/>
      <c r="CL1810" s="106"/>
      <c r="CM1810" s="106"/>
      <c r="CN1810" s="106"/>
      <c r="CO1810" s="106"/>
      <c r="CP1810" s="106"/>
      <c r="CQ1810" s="106"/>
      <c r="CR1810" s="106"/>
      <c r="CS1810" s="106"/>
      <c r="CT1810" s="106"/>
      <c r="CU1810" s="106"/>
      <c r="CV1810" s="106"/>
      <c r="CW1810" s="106"/>
      <c r="CX1810" s="106"/>
      <c r="CY1810" s="106"/>
      <c r="CZ1810" s="106"/>
      <c r="DA1810" s="106"/>
      <c r="DB1810" s="106"/>
      <c r="DC1810" s="106"/>
      <c r="DD1810" s="106"/>
      <c r="DE1810" s="106"/>
      <c r="DF1810" s="106"/>
      <c r="DG1810" s="106"/>
      <c r="DH1810" s="106"/>
      <c r="DI1810" s="106"/>
      <c r="DJ1810" s="106"/>
      <c r="DK1810" s="106"/>
      <c r="DL1810" s="106"/>
      <c r="DM1810" s="106"/>
      <c r="DN1810" s="106"/>
      <c r="DO1810" s="106"/>
      <c r="DP1810" s="106"/>
      <c r="DQ1810" s="106"/>
      <c r="DR1810" s="106"/>
      <c r="DS1810" s="106"/>
      <c r="DT1810" s="106"/>
      <c r="DU1810" s="106"/>
      <c r="DV1810" s="106"/>
      <c r="DW1810" s="106"/>
      <c r="DX1810" s="106"/>
      <c r="DY1810" s="106"/>
      <c r="DZ1810" s="106"/>
      <c r="EA1810" s="106"/>
      <c r="EB1810" s="106"/>
      <c r="EC1810" s="106"/>
      <c r="ED1810" s="106"/>
      <c r="EE1810" s="106"/>
      <c r="EF1810" s="106"/>
      <c r="EG1810" s="106"/>
      <c r="EH1810" s="106"/>
      <c r="EI1810" s="106"/>
      <c r="EJ1810" s="106"/>
      <c r="EK1810" s="106"/>
      <c r="EL1810" s="106"/>
      <c r="EM1810" s="106"/>
      <c r="EN1810" s="106"/>
      <c r="EO1810" s="106"/>
      <c r="EP1810" s="106"/>
      <c r="EQ1810" s="106"/>
      <c r="ER1810" s="106"/>
      <c r="ES1810" s="106"/>
      <c r="ET1810" s="106"/>
      <c r="EU1810" s="106"/>
      <c r="EV1810" s="106"/>
      <c r="EW1810" s="106"/>
      <c r="EX1810" s="106"/>
      <c r="EY1810" s="106"/>
      <c r="EZ1810" s="106"/>
      <c r="FA1810" s="106"/>
      <c r="FB1810" s="106"/>
      <c r="FC1810" s="106"/>
      <c r="FD1810" s="106"/>
      <c r="FE1810" s="106"/>
      <c r="FF1810" s="106"/>
      <c r="FG1810" s="106"/>
      <c r="FH1810" s="106"/>
      <c r="FI1810" s="106"/>
      <c r="FJ1810" s="106"/>
      <c r="FK1810" s="106"/>
      <c r="FL1810" s="106"/>
      <c r="FM1810" s="106"/>
      <c r="FN1810" s="106"/>
      <c r="FO1810" s="106"/>
      <c r="FP1810" s="106"/>
      <c r="FQ1810" s="106"/>
      <c r="FR1810" s="106"/>
      <c r="FS1810" s="106"/>
      <c r="FT1810" s="106"/>
      <c r="FU1810" s="106"/>
      <c r="FV1810" s="106"/>
      <c r="FW1810" s="106"/>
      <c r="FX1810" s="106"/>
      <c r="FY1810" s="106"/>
      <c r="FZ1810" s="106"/>
      <c r="GA1810" s="106"/>
      <c r="GB1810" s="106"/>
      <c r="GC1810" s="106"/>
      <c r="GD1810" s="106"/>
      <c r="GE1810" s="106"/>
      <c r="GF1810" s="106"/>
      <c r="GG1810" s="106"/>
      <c r="GH1810" s="106"/>
      <c r="GI1810" s="106"/>
      <c r="GJ1810" s="106"/>
      <c r="GK1810" s="106"/>
      <c r="GL1810" s="106"/>
      <c r="GM1810" s="106"/>
      <c r="GN1810" s="106"/>
      <c r="GO1810" s="106"/>
      <c r="GP1810" s="106"/>
      <c r="GQ1810" s="106"/>
      <c r="GR1810" s="106"/>
      <c r="GS1810" s="106"/>
      <c r="GT1810" s="106"/>
      <c r="GU1810" s="106"/>
      <c r="GV1810" s="106"/>
      <c r="GW1810" s="106"/>
      <c r="GX1810" s="106"/>
      <c r="GY1810" s="106"/>
      <c r="GZ1810" s="106"/>
      <c r="HA1810" s="106"/>
      <c r="HB1810" s="106"/>
      <c r="HC1810" s="106"/>
      <c r="HD1810" s="106"/>
      <c r="HE1810" s="106"/>
      <c r="HF1810" s="106"/>
      <c r="HG1810" s="106"/>
      <c r="HH1810" s="106"/>
      <c r="HI1810" s="106"/>
      <c r="HJ1810" s="106"/>
      <c r="HK1810" s="106"/>
      <c r="HL1810" s="106"/>
      <c r="HM1810" s="106"/>
      <c r="HN1810" s="106"/>
      <c r="HO1810" s="106"/>
      <c r="HP1810" s="106"/>
      <c r="HQ1810" s="106"/>
      <c r="HR1810" s="106"/>
      <c r="HS1810" s="106"/>
      <c r="HT1810" s="106"/>
      <c r="HU1810" s="106"/>
      <c r="HV1810" s="106"/>
    </row>
    <row r="1811" spans="1:230" s="107" customFormat="1" ht="45">
      <c r="A1811" s="96" t="s">
        <v>28</v>
      </c>
      <c r="B1811" s="97" t="s">
        <v>29</v>
      </c>
      <c r="C1811" s="111" t="s">
        <v>4634</v>
      </c>
      <c r="D1811" s="96" t="s">
        <v>466</v>
      </c>
      <c r="E1811" s="96" t="s">
        <v>467</v>
      </c>
      <c r="F1811" s="109" t="s">
        <v>4428</v>
      </c>
      <c r="G1811" s="110">
        <v>14000</v>
      </c>
      <c r="H1811" s="110">
        <v>14000</v>
      </c>
      <c r="I1811" s="110">
        <v>14000</v>
      </c>
      <c r="J1811" s="92"/>
      <c r="K1811" s="106"/>
      <c r="L1811" s="92"/>
      <c r="M1811" s="106"/>
      <c r="N1811" s="106"/>
      <c r="O1811" s="106"/>
      <c r="P1811" s="106"/>
      <c r="Q1811" s="106"/>
      <c r="R1811" s="106"/>
      <c r="S1811" s="106"/>
      <c r="T1811" s="106"/>
      <c r="U1811" s="106"/>
      <c r="V1811" s="106"/>
      <c r="W1811" s="106"/>
      <c r="X1811" s="106"/>
      <c r="Y1811" s="106"/>
      <c r="Z1811" s="106"/>
      <c r="AA1811" s="106"/>
      <c r="AB1811" s="106"/>
      <c r="AC1811" s="106"/>
      <c r="AD1811" s="106"/>
      <c r="AE1811" s="106"/>
      <c r="AF1811" s="106"/>
      <c r="AG1811" s="106"/>
      <c r="AH1811" s="106"/>
      <c r="AI1811" s="106"/>
      <c r="AJ1811" s="106"/>
      <c r="AK1811" s="106"/>
      <c r="AL1811" s="106"/>
      <c r="AM1811" s="106"/>
      <c r="AN1811" s="106"/>
      <c r="AO1811" s="106"/>
      <c r="AP1811" s="106"/>
      <c r="AQ1811" s="106"/>
      <c r="AR1811" s="106"/>
      <c r="AS1811" s="106"/>
      <c r="AT1811" s="106"/>
      <c r="AU1811" s="106"/>
      <c r="AV1811" s="106"/>
      <c r="AW1811" s="106"/>
      <c r="AX1811" s="106"/>
      <c r="AY1811" s="106"/>
      <c r="AZ1811" s="106"/>
      <c r="BA1811" s="106"/>
      <c r="BB1811" s="106"/>
      <c r="BC1811" s="106"/>
      <c r="BD1811" s="106"/>
      <c r="BE1811" s="106"/>
      <c r="BF1811" s="106"/>
      <c r="BG1811" s="106"/>
      <c r="BH1811" s="106"/>
      <c r="BI1811" s="106"/>
      <c r="BJ1811" s="106"/>
      <c r="BK1811" s="106"/>
      <c r="BL1811" s="106"/>
      <c r="BM1811" s="106"/>
      <c r="BN1811" s="106"/>
      <c r="BO1811" s="106"/>
      <c r="BP1811" s="106"/>
      <c r="BQ1811" s="106"/>
      <c r="BR1811" s="106"/>
      <c r="BS1811" s="106"/>
      <c r="BT1811" s="106"/>
      <c r="BU1811" s="106"/>
      <c r="BV1811" s="106"/>
      <c r="BW1811" s="106"/>
      <c r="BX1811" s="106"/>
      <c r="BY1811" s="106"/>
      <c r="BZ1811" s="106"/>
      <c r="CA1811" s="106"/>
      <c r="CB1811" s="106"/>
      <c r="CC1811" s="106"/>
      <c r="CD1811" s="106"/>
      <c r="CE1811" s="106"/>
      <c r="CF1811" s="106"/>
      <c r="CG1811" s="106"/>
      <c r="CH1811" s="106"/>
      <c r="CI1811" s="106"/>
      <c r="CJ1811" s="106"/>
      <c r="CK1811" s="106"/>
      <c r="CL1811" s="106"/>
      <c r="CM1811" s="106"/>
      <c r="CN1811" s="106"/>
      <c r="CO1811" s="106"/>
      <c r="CP1811" s="106"/>
      <c r="CQ1811" s="106"/>
      <c r="CR1811" s="106"/>
      <c r="CS1811" s="106"/>
      <c r="CT1811" s="106"/>
      <c r="CU1811" s="106"/>
      <c r="CV1811" s="106"/>
      <c r="CW1811" s="106"/>
      <c r="CX1811" s="106"/>
      <c r="CY1811" s="106"/>
      <c r="CZ1811" s="106"/>
      <c r="DA1811" s="106"/>
      <c r="DB1811" s="106"/>
      <c r="DC1811" s="106"/>
      <c r="DD1811" s="106"/>
      <c r="DE1811" s="106"/>
      <c r="DF1811" s="106"/>
      <c r="DG1811" s="106"/>
      <c r="DH1811" s="106"/>
      <c r="DI1811" s="106"/>
      <c r="DJ1811" s="106"/>
      <c r="DK1811" s="106"/>
      <c r="DL1811" s="106"/>
      <c r="DM1811" s="106"/>
      <c r="DN1811" s="106"/>
      <c r="DO1811" s="106"/>
      <c r="DP1811" s="106"/>
      <c r="DQ1811" s="106"/>
      <c r="DR1811" s="106"/>
      <c r="DS1811" s="106"/>
      <c r="DT1811" s="106"/>
      <c r="DU1811" s="106"/>
      <c r="DV1811" s="106"/>
      <c r="DW1811" s="106"/>
      <c r="DX1811" s="106"/>
      <c r="DY1811" s="106"/>
      <c r="DZ1811" s="106"/>
      <c r="EA1811" s="106"/>
      <c r="EB1811" s="106"/>
      <c r="EC1811" s="106"/>
      <c r="ED1811" s="106"/>
      <c r="EE1811" s="106"/>
      <c r="EF1811" s="106"/>
      <c r="EG1811" s="106"/>
      <c r="EH1811" s="106"/>
      <c r="EI1811" s="106"/>
      <c r="EJ1811" s="106"/>
      <c r="EK1811" s="106"/>
      <c r="EL1811" s="106"/>
      <c r="EM1811" s="106"/>
      <c r="EN1811" s="106"/>
      <c r="EO1811" s="106"/>
      <c r="EP1811" s="106"/>
      <c r="EQ1811" s="106"/>
      <c r="ER1811" s="106"/>
      <c r="ES1811" s="106"/>
      <c r="ET1811" s="106"/>
      <c r="EU1811" s="106"/>
      <c r="EV1811" s="106"/>
      <c r="EW1811" s="106"/>
      <c r="EX1811" s="106"/>
      <c r="EY1811" s="106"/>
      <c r="EZ1811" s="106"/>
      <c r="FA1811" s="106"/>
      <c r="FB1811" s="106"/>
      <c r="FC1811" s="106"/>
      <c r="FD1811" s="106"/>
      <c r="FE1811" s="106"/>
      <c r="FF1811" s="106"/>
      <c r="FG1811" s="106"/>
      <c r="FH1811" s="106"/>
      <c r="FI1811" s="106"/>
      <c r="FJ1811" s="106"/>
      <c r="FK1811" s="106"/>
      <c r="FL1811" s="106"/>
      <c r="FM1811" s="106"/>
      <c r="FN1811" s="106"/>
      <c r="FO1811" s="106"/>
      <c r="FP1811" s="106"/>
      <c r="FQ1811" s="106"/>
      <c r="FR1811" s="106"/>
      <c r="FS1811" s="106"/>
      <c r="FT1811" s="106"/>
      <c r="FU1811" s="106"/>
      <c r="FV1811" s="106"/>
      <c r="FW1811" s="106"/>
      <c r="FX1811" s="106"/>
      <c r="FY1811" s="106"/>
      <c r="FZ1811" s="106"/>
      <c r="GA1811" s="106"/>
      <c r="GB1811" s="106"/>
      <c r="GC1811" s="106"/>
      <c r="GD1811" s="106"/>
      <c r="GE1811" s="106"/>
      <c r="GF1811" s="106"/>
      <c r="GG1811" s="106"/>
      <c r="GH1811" s="106"/>
      <c r="GI1811" s="106"/>
      <c r="GJ1811" s="106"/>
      <c r="GK1811" s="106"/>
      <c r="GL1811" s="106"/>
      <c r="GM1811" s="106"/>
      <c r="GN1811" s="106"/>
      <c r="GO1811" s="106"/>
      <c r="GP1811" s="106"/>
      <c r="GQ1811" s="106"/>
      <c r="GR1811" s="106"/>
      <c r="GS1811" s="106"/>
      <c r="GT1811" s="106"/>
      <c r="GU1811" s="106"/>
      <c r="GV1811" s="106"/>
      <c r="GW1811" s="106"/>
      <c r="GX1811" s="106"/>
      <c r="GY1811" s="106"/>
      <c r="GZ1811" s="106"/>
      <c r="HA1811" s="106"/>
      <c r="HB1811" s="106"/>
      <c r="HC1811" s="106"/>
      <c r="HD1811" s="106"/>
      <c r="HE1811" s="106"/>
      <c r="HF1811" s="106"/>
      <c r="HG1811" s="106"/>
      <c r="HH1811" s="106"/>
      <c r="HI1811" s="106"/>
      <c r="HJ1811" s="106"/>
      <c r="HK1811" s="106"/>
      <c r="HL1811" s="106"/>
      <c r="HM1811" s="106"/>
      <c r="HN1811" s="106"/>
      <c r="HO1811" s="106"/>
      <c r="HP1811" s="106"/>
      <c r="HQ1811" s="106"/>
      <c r="HR1811" s="106"/>
      <c r="HS1811" s="106"/>
      <c r="HT1811" s="106"/>
      <c r="HU1811" s="106"/>
      <c r="HV1811" s="106"/>
    </row>
    <row r="1812" spans="1:230" s="107" customFormat="1" ht="45">
      <c r="A1812" s="96" t="s">
        <v>2865</v>
      </c>
      <c r="B1812" s="97">
        <v>4986163000146</v>
      </c>
      <c r="C1812" s="111" t="s">
        <v>4635</v>
      </c>
      <c r="D1812" s="96" t="s">
        <v>466</v>
      </c>
      <c r="E1812" s="96" t="s">
        <v>467</v>
      </c>
      <c r="F1812" s="109" t="s">
        <v>4429</v>
      </c>
      <c r="G1812" s="110">
        <v>28018.48</v>
      </c>
      <c r="H1812" s="110">
        <v>0</v>
      </c>
      <c r="I1812" s="110">
        <v>0</v>
      </c>
      <c r="J1812" s="92"/>
      <c r="K1812" s="106"/>
      <c r="L1812" s="92"/>
      <c r="M1812" s="106"/>
      <c r="N1812" s="106"/>
      <c r="O1812" s="106"/>
      <c r="P1812" s="106"/>
      <c r="Q1812" s="106"/>
      <c r="R1812" s="106"/>
      <c r="S1812" s="106"/>
      <c r="T1812" s="106"/>
      <c r="U1812" s="106"/>
      <c r="V1812" s="106"/>
      <c r="W1812" s="106"/>
      <c r="X1812" s="106"/>
      <c r="Y1812" s="106"/>
      <c r="Z1812" s="106"/>
      <c r="AA1812" s="106"/>
      <c r="AB1812" s="106"/>
      <c r="AC1812" s="106"/>
      <c r="AD1812" s="106"/>
      <c r="AE1812" s="106"/>
      <c r="AF1812" s="106"/>
      <c r="AG1812" s="106"/>
      <c r="AH1812" s="106"/>
      <c r="AI1812" s="106"/>
      <c r="AJ1812" s="106"/>
      <c r="AK1812" s="106"/>
      <c r="AL1812" s="106"/>
      <c r="AM1812" s="106"/>
      <c r="AN1812" s="106"/>
      <c r="AO1812" s="106"/>
      <c r="AP1812" s="106"/>
      <c r="AQ1812" s="106"/>
      <c r="AR1812" s="106"/>
      <c r="AS1812" s="106"/>
      <c r="AT1812" s="106"/>
      <c r="AU1812" s="106"/>
      <c r="AV1812" s="106"/>
      <c r="AW1812" s="106"/>
      <c r="AX1812" s="106"/>
      <c r="AY1812" s="106"/>
      <c r="AZ1812" s="106"/>
      <c r="BA1812" s="106"/>
      <c r="BB1812" s="106"/>
      <c r="BC1812" s="106"/>
      <c r="BD1812" s="106"/>
      <c r="BE1812" s="106"/>
      <c r="BF1812" s="106"/>
      <c r="BG1812" s="106"/>
      <c r="BH1812" s="106"/>
      <c r="BI1812" s="106"/>
      <c r="BJ1812" s="106"/>
      <c r="BK1812" s="106"/>
      <c r="BL1812" s="106"/>
      <c r="BM1812" s="106"/>
      <c r="BN1812" s="106"/>
      <c r="BO1812" s="106"/>
      <c r="BP1812" s="106"/>
      <c r="BQ1812" s="106"/>
      <c r="BR1812" s="106"/>
      <c r="BS1812" s="106"/>
      <c r="BT1812" s="106"/>
      <c r="BU1812" s="106"/>
      <c r="BV1812" s="106"/>
      <c r="BW1812" s="106"/>
      <c r="BX1812" s="106"/>
      <c r="BY1812" s="106"/>
      <c r="BZ1812" s="106"/>
      <c r="CA1812" s="106"/>
      <c r="CB1812" s="106"/>
      <c r="CC1812" s="106"/>
      <c r="CD1812" s="106"/>
      <c r="CE1812" s="106"/>
      <c r="CF1812" s="106"/>
      <c r="CG1812" s="106"/>
      <c r="CH1812" s="106"/>
      <c r="CI1812" s="106"/>
      <c r="CJ1812" s="106"/>
      <c r="CK1812" s="106"/>
      <c r="CL1812" s="106"/>
      <c r="CM1812" s="106"/>
      <c r="CN1812" s="106"/>
      <c r="CO1812" s="106"/>
      <c r="CP1812" s="106"/>
      <c r="CQ1812" s="106"/>
      <c r="CR1812" s="106"/>
      <c r="CS1812" s="106"/>
      <c r="CT1812" s="106"/>
      <c r="CU1812" s="106"/>
      <c r="CV1812" s="106"/>
      <c r="CW1812" s="106"/>
      <c r="CX1812" s="106"/>
      <c r="CY1812" s="106"/>
      <c r="CZ1812" s="106"/>
      <c r="DA1812" s="106"/>
      <c r="DB1812" s="106"/>
      <c r="DC1812" s="106"/>
      <c r="DD1812" s="106"/>
      <c r="DE1812" s="106"/>
      <c r="DF1812" s="106"/>
      <c r="DG1812" s="106"/>
      <c r="DH1812" s="106"/>
      <c r="DI1812" s="106"/>
      <c r="DJ1812" s="106"/>
      <c r="DK1812" s="106"/>
      <c r="DL1812" s="106"/>
      <c r="DM1812" s="106"/>
      <c r="DN1812" s="106"/>
      <c r="DO1812" s="106"/>
      <c r="DP1812" s="106"/>
      <c r="DQ1812" s="106"/>
      <c r="DR1812" s="106"/>
      <c r="DS1812" s="106"/>
      <c r="DT1812" s="106"/>
      <c r="DU1812" s="106"/>
      <c r="DV1812" s="106"/>
      <c r="DW1812" s="106"/>
      <c r="DX1812" s="106"/>
      <c r="DY1812" s="106"/>
      <c r="DZ1812" s="106"/>
      <c r="EA1812" s="106"/>
      <c r="EB1812" s="106"/>
      <c r="EC1812" s="106"/>
      <c r="ED1812" s="106"/>
      <c r="EE1812" s="106"/>
      <c r="EF1812" s="106"/>
      <c r="EG1812" s="106"/>
      <c r="EH1812" s="106"/>
      <c r="EI1812" s="106"/>
      <c r="EJ1812" s="106"/>
      <c r="EK1812" s="106"/>
      <c r="EL1812" s="106"/>
      <c r="EM1812" s="106"/>
      <c r="EN1812" s="106"/>
      <c r="EO1812" s="106"/>
      <c r="EP1812" s="106"/>
      <c r="EQ1812" s="106"/>
      <c r="ER1812" s="106"/>
      <c r="ES1812" s="106"/>
      <c r="ET1812" s="106"/>
      <c r="EU1812" s="106"/>
      <c r="EV1812" s="106"/>
      <c r="EW1812" s="106"/>
      <c r="EX1812" s="106"/>
      <c r="EY1812" s="106"/>
      <c r="EZ1812" s="106"/>
      <c r="FA1812" s="106"/>
      <c r="FB1812" s="106"/>
      <c r="FC1812" s="106"/>
      <c r="FD1812" s="106"/>
      <c r="FE1812" s="106"/>
      <c r="FF1812" s="106"/>
      <c r="FG1812" s="106"/>
      <c r="FH1812" s="106"/>
      <c r="FI1812" s="106"/>
      <c r="FJ1812" s="106"/>
      <c r="FK1812" s="106"/>
      <c r="FL1812" s="106"/>
      <c r="FM1812" s="106"/>
      <c r="FN1812" s="106"/>
      <c r="FO1812" s="106"/>
      <c r="FP1812" s="106"/>
      <c r="FQ1812" s="106"/>
      <c r="FR1812" s="106"/>
      <c r="FS1812" s="106"/>
      <c r="FT1812" s="106"/>
      <c r="FU1812" s="106"/>
      <c r="FV1812" s="106"/>
      <c r="FW1812" s="106"/>
      <c r="FX1812" s="106"/>
      <c r="FY1812" s="106"/>
      <c r="FZ1812" s="106"/>
      <c r="GA1812" s="106"/>
      <c r="GB1812" s="106"/>
      <c r="GC1812" s="106"/>
      <c r="GD1812" s="106"/>
      <c r="GE1812" s="106"/>
      <c r="GF1812" s="106"/>
      <c r="GG1812" s="106"/>
      <c r="GH1812" s="106"/>
      <c r="GI1812" s="106"/>
      <c r="GJ1812" s="106"/>
      <c r="GK1812" s="106"/>
      <c r="GL1812" s="106"/>
      <c r="GM1812" s="106"/>
      <c r="GN1812" s="106"/>
      <c r="GO1812" s="106"/>
      <c r="GP1812" s="106"/>
      <c r="GQ1812" s="106"/>
      <c r="GR1812" s="106"/>
      <c r="GS1812" s="106"/>
      <c r="GT1812" s="106"/>
      <c r="GU1812" s="106"/>
      <c r="GV1812" s="106"/>
      <c r="GW1812" s="106"/>
      <c r="GX1812" s="106"/>
      <c r="GY1812" s="106"/>
      <c r="GZ1812" s="106"/>
      <c r="HA1812" s="106"/>
      <c r="HB1812" s="106"/>
      <c r="HC1812" s="106"/>
      <c r="HD1812" s="106"/>
      <c r="HE1812" s="106"/>
      <c r="HF1812" s="106"/>
      <c r="HG1812" s="106"/>
      <c r="HH1812" s="106"/>
      <c r="HI1812" s="106"/>
      <c r="HJ1812" s="106"/>
      <c r="HK1812" s="106"/>
      <c r="HL1812" s="106"/>
      <c r="HM1812" s="106"/>
      <c r="HN1812" s="106"/>
      <c r="HO1812" s="106"/>
      <c r="HP1812" s="106"/>
      <c r="HQ1812" s="106"/>
      <c r="HR1812" s="106"/>
      <c r="HS1812" s="106"/>
      <c r="HT1812" s="106"/>
      <c r="HU1812" s="106"/>
      <c r="HV1812" s="106"/>
    </row>
    <row r="1813" spans="1:230" s="107" customFormat="1" ht="90">
      <c r="A1813" s="96" t="s">
        <v>102</v>
      </c>
      <c r="B1813" s="97">
        <v>4003942000184</v>
      </c>
      <c r="C1813" s="111" t="s">
        <v>4636</v>
      </c>
      <c r="D1813" s="96" t="s">
        <v>463</v>
      </c>
      <c r="E1813" s="145" t="s">
        <v>468</v>
      </c>
      <c r="F1813" s="109" t="s">
        <v>4430</v>
      </c>
      <c r="G1813" s="110">
        <v>17073.310000000001</v>
      </c>
      <c r="H1813" s="110">
        <v>0</v>
      </c>
      <c r="I1813" s="110">
        <v>0</v>
      </c>
      <c r="J1813" s="92"/>
      <c r="K1813" s="106"/>
      <c r="L1813" s="92"/>
      <c r="M1813" s="106"/>
      <c r="N1813" s="106"/>
      <c r="O1813" s="106"/>
      <c r="P1813" s="106"/>
      <c r="Q1813" s="106"/>
      <c r="R1813" s="106"/>
      <c r="S1813" s="106"/>
      <c r="T1813" s="106"/>
      <c r="U1813" s="106"/>
      <c r="V1813" s="106"/>
      <c r="W1813" s="106"/>
      <c r="X1813" s="106"/>
      <c r="Y1813" s="106"/>
      <c r="Z1813" s="106"/>
      <c r="AA1813" s="106"/>
      <c r="AB1813" s="106"/>
      <c r="AC1813" s="106"/>
      <c r="AD1813" s="106"/>
      <c r="AE1813" s="106"/>
      <c r="AF1813" s="106"/>
      <c r="AG1813" s="106"/>
      <c r="AH1813" s="106"/>
      <c r="AI1813" s="106"/>
      <c r="AJ1813" s="106"/>
      <c r="AK1813" s="106"/>
      <c r="AL1813" s="106"/>
      <c r="AM1813" s="106"/>
      <c r="AN1813" s="106"/>
      <c r="AO1813" s="106"/>
      <c r="AP1813" s="106"/>
      <c r="AQ1813" s="106"/>
      <c r="AR1813" s="106"/>
      <c r="AS1813" s="106"/>
      <c r="AT1813" s="106"/>
      <c r="AU1813" s="106"/>
      <c r="AV1813" s="106"/>
      <c r="AW1813" s="106"/>
      <c r="AX1813" s="106"/>
      <c r="AY1813" s="106"/>
      <c r="AZ1813" s="106"/>
      <c r="BA1813" s="106"/>
      <c r="BB1813" s="106"/>
      <c r="BC1813" s="106"/>
      <c r="BD1813" s="106"/>
      <c r="BE1813" s="106"/>
      <c r="BF1813" s="106"/>
      <c r="BG1813" s="106"/>
      <c r="BH1813" s="106"/>
      <c r="BI1813" s="106"/>
      <c r="BJ1813" s="106"/>
      <c r="BK1813" s="106"/>
      <c r="BL1813" s="106"/>
      <c r="BM1813" s="106"/>
      <c r="BN1813" s="106"/>
      <c r="BO1813" s="106"/>
      <c r="BP1813" s="106"/>
      <c r="BQ1813" s="106"/>
      <c r="BR1813" s="106"/>
      <c r="BS1813" s="106"/>
      <c r="BT1813" s="106"/>
      <c r="BU1813" s="106"/>
      <c r="BV1813" s="106"/>
      <c r="BW1813" s="106"/>
      <c r="BX1813" s="106"/>
      <c r="BY1813" s="106"/>
      <c r="BZ1813" s="106"/>
      <c r="CA1813" s="106"/>
      <c r="CB1813" s="106"/>
      <c r="CC1813" s="106"/>
      <c r="CD1813" s="106"/>
      <c r="CE1813" s="106"/>
      <c r="CF1813" s="106"/>
      <c r="CG1813" s="106"/>
      <c r="CH1813" s="106"/>
      <c r="CI1813" s="106"/>
      <c r="CJ1813" s="106"/>
      <c r="CK1813" s="106"/>
      <c r="CL1813" s="106"/>
      <c r="CM1813" s="106"/>
      <c r="CN1813" s="106"/>
      <c r="CO1813" s="106"/>
      <c r="CP1813" s="106"/>
      <c r="CQ1813" s="106"/>
      <c r="CR1813" s="106"/>
      <c r="CS1813" s="106"/>
      <c r="CT1813" s="106"/>
      <c r="CU1813" s="106"/>
      <c r="CV1813" s="106"/>
      <c r="CW1813" s="106"/>
      <c r="CX1813" s="106"/>
      <c r="CY1813" s="106"/>
      <c r="CZ1813" s="106"/>
      <c r="DA1813" s="106"/>
      <c r="DB1813" s="106"/>
      <c r="DC1813" s="106"/>
      <c r="DD1813" s="106"/>
      <c r="DE1813" s="106"/>
      <c r="DF1813" s="106"/>
      <c r="DG1813" s="106"/>
      <c r="DH1813" s="106"/>
      <c r="DI1813" s="106"/>
      <c r="DJ1813" s="106"/>
      <c r="DK1813" s="106"/>
      <c r="DL1813" s="106"/>
      <c r="DM1813" s="106"/>
      <c r="DN1813" s="106"/>
      <c r="DO1813" s="106"/>
      <c r="DP1813" s="106"/>
      <c r="DQ1813" s="106"/>
      <c r="DR1813" s="106"/>
      <c r="DS1813" s="106"/>
      <c r="DT1813" s="106"/>
      <c r="DU1813" s="106"/>
      <c r="DV1813" s="106"/>
      <c r="DW1813" s="106"/>
      <c r="DX1813" s="106"/>
      <c r="DY1813" s="106"/>
      <c r="DZ1813" s="106"/>
      <c r="EA1813" s="106"/>
      <c r="EB1813" s="106"/>
      <c r="EC1813" s="106"/>
      <c r="ED1813" s="106"/>
      <c r="EE1813" s="106"/>
      <c r="EF1813" s="106"/>
      <c r="EG1813" s="106"/>
      <c r="EH1813" s="106"/>
      <c r="EI1813" s="106"/>
      <c r="EJ1813" s="106"/>
      <c r="EK1813" s="106"/>
      <c r="EL1813" s="106"/>
      <c r="EM1813" s="106"/>
      <c r="EN1813" s="106"/>
      <c r="EO1813" s="106"/>
      <c r="EP1813" s="106"/>
      <c r="EQ1813" s="106"/>
      <c r="ER1813" s="106"/>
      <c r="ES1813" s="106"/>
      <c r="ET1813" s="106"/>
      <c r="EU1813" s="106"/>
      <c r="EV1813" s="106"/>
      <c r="EW1813" s="106"/>
      <c r="EX1813" s="106"/>
      <c r="EY1813" s="106"/>
      <c r="EZ1813" s="106"/>
      <c r="FA1813" s="106"/>
      <c r="FB1813" s="106"/>
      <c r="FC1813" s="106"/>
      <c r="FD1813" s="106"/>
      <c r="FE1813" s="106"/>
      <c r="FF1813" s="106"/>
      <c r="FG1813" s="106"/>
      <c r="FH1813" s="106"/>
      <c r="FI1813" s="106"/>
      <c r="FJ1813" s="106"/>
      <c r="FK1813" s="106"/>
      <c r="FL1813" s="106"/>
      <c r="FM1813" s="106"/>
      <c r="FN1813" s="106"/>
      <c r="FO1813" s="106"/>
      <c r="FP1813" s="106"/>
      <c r="FQ1813" s="106"/>
      <c r="FR1813" s="106"/>
      <c r="FS1813" s="106"/>
      <c r="FT1813" s="106"/>
      <c r="FU1813" s="106"/>
      <c r="FV1813" s="106"/>
      <c r="FW1813" s="106"/>
      <c r="FX1813" s="106"/>
      <c r="FY1813" s="106"/>
      <c r="FZ1813" s="106"/>
      <c r="GA1813" s="106"/>
      <c r="GB1813" s="106"/>
      <c r="GC1813" s="106"/>
      <c r="GD1813" s="106"/>
      <c r="GE1813" s="106"/>
      <c r="GF1813" s="106"/>
      <c r="GG1813" s="106"/>
      <c r="GH1813" s="106"/>
      <c r="GI1813" s="106"/>
      <c r="GJ1813" s="106"/>
      <c r="GK1813" s="106"/>
      <c r="GL1813" s="106"/>
      <c r="GM1813" s="106"/>
      <c r="GN1813" s="106"/>
      <c r="GO1813" s="106"/>
      <c r="GP1813" s="106"/>
      <c r="GQ1813" s="106"/>
      <c r="GR1813" s="106"/>
      <c r="GS1813" s="106"/>
      <c r="GT1813" s="106"/>
      <c r="GU1813" s="106"/>
      <c r="GV1813" s="106"/>
      <c r="GW1813" s="106"/>
      <c r="GX1813" s="106"/>
      <c r="GY1813" s="106"/>
      <c r="GZ1813" s="106"/>
      <c r="HA1813" s="106"/>
      <c r="HB1813" s="106"/>
      <c r="HC1813" s="106"/>
      <c r="HD1813" s="106"/>
      <c r="HE1813" s="106"/>
      <c r="HF1813" s="106"/>
      <c r="HG1813" s="106"/>
      <c r="HH1813" s="106"/>
      <c r="HI1813" s="106"/>
      <c r="HJ1813" s="106"/>
      <c r="HK1813" s="106"/>
      <c r="HL1813" s="106"/>
      <c r="HM1813" s="106"/>
      <c r="HN1813" s="106"/>
      <c r="HO1813" s="106"/>
      <c r="HP1813" s="106"/>
      <c r="HQ1813" s="106"/>
      <c r="HR1813" s="106"/>
      <c r="HS1813" s="106"/>
      <c r="HT1813" s="106"/>
      <c r="HU1813" s="106"/>
      <c r="HV1813" s="106"/>
    </row>
    <row r="1814" spans="1:230" s="107" customFormat="1" ht="90">
      <c r="A1814" s="96" t="s">
        <v>4468</v>
      </c>
      <c r="B1814" s="97">
        <v>1631853000194</v>
      </c>
      <c r="C1814" s="111" t="s">
        <v>4637</v>
      </c>
      <c r="D1814" s="96" t="s">
        <v>463</v>
      </c>
      <c r="E1814" s="145" t="s">
        <v>468</v>
      </c>
      <c r="F1814" s="109" t="s">
        <v>4431</v>
      </c>
      <c r="G1814" s="110">
        <v>5120.75</v>
      </c>
      <c r="H1814" s="110">
        <v>0</v>
      </c>
      <c r="I1814" s="110">
        <v>0</v>
      </c>
      <c r="J1814" s="92"/>
      <c r="K1814" s="106"/>
      <c r="L1814" s="92"/>
      <c r="M1814" s="106"/>
      <c r="N1814" s="106"/>
      <c r="O1814" s="106"/>
      <c r="P1814" s="106"/>
      <c r="Q1814" s="106"/>
      <c r="R1814" s="106"/>
      <c r="S1814" s="106"/>
      <c r="T1814" s="106"/>
      <c r="U1814" s="106"/>
      <c r="V1814" s="106"/>
      <c r="W1814" s="106"/>
      <c r="X1814" s="106"/>
      <c r="Y1814" s="106"/>
      <c r="Z1814" s="106"/>
      <c r="AA1814" s="106"/>
      <c r="AB1814" s="106"/>
      <c r="AC1814" s="106"/>
      <c r="AD1814" s="106"/>
      <c r="AE1814" s="106"/>
      <c r="AF1814" s="106"/>
      <c r="AG1814" s="106"/>
      <c r="AH1814" s="106"/>
      <c r="AI1814" s="106"/>
      <c r="AJ1814" s="106"/>
      <c r="AK1814" s="106"/>
      <c r="AL1814" s="106"/>
      <c r="AM1814" s="106"/>
      <c r="AN1814" s="106"/>
      <c r="AO1814" s="106"/>
      <c r="AP1814" s="106"/>
      <c r="AQ1814" s="106"/>
      <c r="AR1814" s="106"/>
      <c r="AS1814" s="106"/>
      <c r="AT1814" s="106"/>
      <c r="AU1814" s="106"/>
      <c r="AV1814" s="106"/>
      <c r="AW1814" s="106"/>
      <c r="AX1814" s="106"/>
      <c r="AY1814" s="106"/>
      <c r="AZ1814" s="106"/>
      <c r="BA1814" s="106"/>
      <c r="BB1814" s="106"/>
      <c r="BC1814" s="106"/>
      <c r="BD1814" s="106"/>
      <c r="BE1814" s="106"/>
      <c r="BF1814" s="106"/>
      <c r="BG1814" s="106"/>
      <c r="BH1814" s="106"/>
      <c r="BI1814" s="106"/>
      <c r="BJ1814" s="106"/>
      <c r="BK1814" s="106"/>
      <c r="BL1814" s="106"/>
      <c r="BM1814" s="106"/>
      <c r="BN1814" s="106"/>
      <c r="BO1814" s="106"/>
      <c r="BP1814" s="106"/>
      <c r="BQ1814" s="106"/>
      <c r="BR1814" s="106"/>
      <c r="BS1814" s="106"/>
      <c r="BT1814" s="106"/>
      <c r="BU1814" s="106"/>
      <c r="BV1814" s="106"/>
      <c r="BW1814" s="106"/>
      <c r="BX1814" s="106"/>
      <c r="BY1814" s="106"/>
      <c r="BZ1814" s="106"/>
      <c r="CA1814" s="106"/>
      <c r="CB1814" s="106"/>
      <c r="CC1814" s="106"/>
      <c r="CD1814" s="106"/>
      <c r="CE1814" s="106"/>
      <c r="CF1814" s="106"/>
      <c r="CG1814" s="106"/>
      <c r="CH1814" s="106"/>
      <c r="CI1814" s="106"/>
      <c r="CJ1814" s="106"/>
      <c r="CK1814" s="106"/>
      <c r="CL1814" s="106"/>
      <c r="CM1814" s="106"/>
      <c r="CN1814" s="106"/>
      <c r="CO1814" s="106"/>
      <c r="CP1814" s="106"/>
      <c r="CQ1814" s="106"/>
      <c r="CR1814" s="106"/>
      <c r="CS1814" s="106"/>
      <c r="CT1814" s="106"/>
      <c r="CU1814" s="106"/>
      <c r="CV1814" s="106"/>
      <c r="CW1814" s="106"/>
      <c r="CX1814" s="106"/>
      <c r="CY1814" s="106"/>
      <c r="CZ1814" s="106"/>
      <c r="DA1814" s="106"/>
      <c r="DB1814" s="106"/>
      <c r="DC1814" s="106"/>
      <c r="DD1814" s="106"/>
      <c r="DE1814" s="106"/>
      <c r="DF1814" s="106"/>
      <c r="DG1814" s="106"/>
      <c r="DH1814" s="106"/>
      <c r="DI1814" s="106"/>
      <c r="DJ1814" s="106"/>
      <c r="DK1814" s="106"/>
      <c r="DL1814" s="106"/>
      <c r="DM1814" s="106"/>
      <c r="DN1814" s="106"/>
      <c r="DO1814" s="106"/>
      <c r="DP1814" s="106"/>
      <c r="DQ1814" s="106"/>
      <c r="DR1814" s="106"/>
      <c r="DS1814" s="106"/>
      <c r="DT1814" s="106"/>
      <c r="DU1814" s="106"/>
      <c r="DV1814" s="106"/>
      <c r="DW1814" s="106"/>
      <c r="DX1814" s="106"/>
      <c r="DY1814" s="106"/>
      <c r="DZ1814" s="106"/>
      <c r="EA1814" s="106"/>
      <c r="EB1814" s="106"/>
      <c r="EC1814" s="106"/>
      <c r="ED1814" s="106"/>
      <c r="EE1814" s="106"/>
      <c r="EF1814" s="106"/>
      <c r="EG1814" s="106"/>
      <c r="EH1814" s="106"/>
      <c r="EI1814" s="106"/>
      <c r="EJ1814" s="106"/>
      <c r="EK1814" s="106"/>
      <c r="EL1814" s="106"/>
      <c r="EM1814" s="106"/>
      <c r="EN1814" s="106"/>
      <c r="EO1814" s="106"/>
      <c r="EP1814" s="106"/>
      <c r="EQ1814" s="106"/>
      <c r="ER1814" s="106"/>
      <c r="ES1814" s="106"/>
      <c r="ET1814" s="106"/>
      <c r="EU1814" s="106"/>
      <c r="EV1814" s="106"/>
      <c r="EW1814" s="106"/>
      <c r="EX1814" s="106"/>
      <c r="EY1814" s="106"/>
      <c r="EZ1814" s="106"/>
      <c r="FA1814" s="106"/>
      <c r="FB1814" s="106"/>
      <c r="FC1814" s="106"/>
      <c r="FD1814" s="106"/>
      <c r="FE1814" s="106"/>
      <c r="FF1814" s="106"/>
      <c r="FG1814" s="106"/>
      <c r="FH1814" s="106"/>
      <c r="FI1814" s="106"/>
      <c r="FJ1814" s="106"/>
      <c r="FK1814" s="106"/>
      <c r="FL1814" s="106"/>
      <c r="FM1814" s="106"/>
      <c r="FN1814" s="106"/>
      <c r="FO1814" s="106"/>
      <c r="FP1814" s="106"/>
      <c r="FQ1814" s="106"/>
      <c r="FR1814" s="106"/>
      <c r="FS1814" s="106"/>
      <c r="FT1814" s="106"/>
      <c r="FU1814" s="106"/>
      <c r="FV1814" s="106"/>
      <c r="FW1814" s="106"/>
      <c r="FX1814" s="106"/>
      <c r="FY1814" s="106"/>
      <c r="FZ1814" s="106"/>
      <c r="GA1814" s="106"/>
      <c r="GB1814" s="106"/>
      <c r="GC1814" s="106"/>
      <c r="GD1814" s="106"/>
      <c r="GE1814" s="106"/>
      <c r="GF1814" s="106"/>
      <c r="GG1814" s="106"/>
      <c r="GH1814" s="106"/>
      <c r="GI1814" s="106"/>
      <c r="GJ1814" s="106"/>
      <c r="GK1814" s="106"/>
      <c r="GL1814" s="106"/>
      <c r="GM1814" s="106"/>
      <c r="GN1814" s="106"/>
      <c r="GO1814" s="106"/>
      <c r="GP1814" s="106"/>
      <c r="GQ1814" s="106"/>
      <c r="GR1814" s="106"/>
      <c r="GS1814" s="106"/>
      <c r="GT1814" s="106"/>
      <c r="GU1814" s="106"/>
      <c r="GV1814" s="106"/>
      <c r="GW1814" s="106"/>
      <c r="GX1814" s="106"/>
      <c r="GY1814" s="106"/>
      <c r="GZ1814" s="106"/>
      <c r="HA1814" s="106"/>
      <c r="HB1814" s="106"/>
      <c r="HC1814" s="106"/>
      <c r="HD1814" s="106"/>
      <c r="HE1814" s="106"/>
      <c r="HF1814" s="106"/>
      <c r="HG1814" s="106"/>
      <c r="HH1814" s="106"/>
      <c r="HI1814" s="106"/>
      <c r="HJ1814" s="106"/>
      <c r="HK1814" s="106"/>
      <c r="HL1814" s="106"/>
      <c r="HM1814" s="106"/>
      <c r="HN1814" s="106"/>
      <c r="HO1814" s="106"/>
      <c r="HP1814" s="106"/>
      <c r="HQ1814" s="106"/>
      <c r="HR1814" s="106"/>
      <c r="HS1814" s="106"/>
      <c r="HT1814" s="106"/>
      <c r="HU1814" s="106"/>
      <c r="HV1814" s="106"/>
    </row>
    <row r="1815" spans="1:230" s="107" customFormat="1" ht="60">
      <c r="A1815" s="96" t="s">
        <v>533</v>
      </c>
      <c r="B1815" s="97">
        <v>11699529000161</v>
      </c>
      <c r="C1815" s="111" t="s">
        <v>4638</v>
      </c>
      <c r="D1815" s="96" t="s">
        <v>463</v>
      </c>
      <c r="E1815" s="145" t="s">
        <v>468</v>
      </c>
      <c r="F1815" s="109" t="s">
        <v>4432</v>
      </c>
      <c r="G1815" s="110">
        <v>1380</v>
      </c>
      <c r="H1815" s="110">
        <v>0</v>
      </c>
      <c r="I1815" s="110">
        <v>0</v>
      </c>
      <c r="J1815" s="92"/>
      <c r="K1815" s="106"/>
      <c r="L1815" s="92"/>
      <c r="M1815" s="106"/>
      <c r="N1815" s="106"/>
      <c r="O1815" s="106"/>
      <c r="P1815" s="106"/>
      <c r="Q1815" s="106"/>
      <c r="R1815" s="106"/>
      <c r="S1815" s="106"/>
      <c r="T1815" s="106"/>
      <c r="U1815" s="106"/>
      <c r="V1815" s="106"/>
      <c r="W1815" s="106"/>
      <c r="X1815" s="106"/>
      <c r="Y1815" s="106"/>
      <c r="Z1815" s="106"/>
      <c r="AA1815" s="106"/>
      <c r="AB1815" s="106"/>
      <c r="AC1815" s="106"/>
      <c r="AD1815" s="106"/>
      <c r="AE1815" s="106"/>
      <c r="AF1815" s="106"/>
      <c r="AG1815" s="106"/>
      <c r="AH1815" s="106"/>
      <c r="AI1815" s="106"/>
      <c r="AJ1815" s="106"/>
      <c r="AK1815" s="106"/>
      <c r="AL1815" s="106"/>
      <c r="AM1815" s="106"/>
      <c r="AN1815" s="106"/>
      <c r="AO1815" s="106"/>
      <c r="AP1815" s="106"/>
      <c r="AQ1815" s="106"/>
      <c r="AR1815" s="106"/>
      <c r="AS1815" s="106"/>
      <c r="AT1815" s="106"/>
      <c r="AU1815" s="106"/>
      <c r="AV1815" s="106"/>
      <c r="AW1815" s="106"/>
      <c r="AX1815" s="106"/>
      <c r="AY1815" s="106"/>
      <c r="AZ1815" s="106"/>
      <c r="BA1815" s="106"/>
      <c r="BB1815" s="106"/>
      <c r="BC1815" s="106"/>
      <c r="BD1815" s="106"/>
      <c r="BE1815" s="106"/>
      <c r="BF1815" s="106"/>
      <c r="BG1815" s="106"/>
      <c r="BH1815" s="106"/>
      <c r="BI1815" s="106"/>
      <c r="BJ1815" s="106"/>
      <c r="BK1815" s="106"/>
      <c r="BL1815" s="106"/>
      <c r="BM1815" s="106"/>
      <c r="BN1815" s="106"/>
      <c r="BO1815" s="106"/>
      <c r="BP1815" s="106"/>
      <c r="BQ1815" s="106"/>
      <c r="BR1815" s="106"/>
      <c r="BS1815" s="106"/>
      <c r="BT1815" s="106"/>
      <c r="BU1815" s="106"/>
      <c r="BV1815" s="106"/>
      <c r="BW1815" s="106"/>
      <c r="BX1815" s="106"/>
      <c r="BY1815" s="106"/>
      <c r="BZ1815" s="106"/>
      <c r="CA1815" s="106"/>
      <c r="CB1815" s="106"/>
      <c r="CC1815" s="106"/>
      <c r="CD1815" s="106"/>
      <c r="CE1815" s="106"/>
      <c r="CF1815" s="106"/>
      <c r="CG1815" s="106"/>
      <c r="CH1815" s="106"/>
      <c r="CI1815" s="106"/>
      <c r="CJ1815" s="106"/>
      <c r="CK1815" s="106"/>
      <c r="CL1815" s="106"/>
      <c r="CM1815" s="106"/>
      <c r="CN1815" s="106"/>
      <c r="CO1815" s="106"/>
      <c r="CP1815" s="106"/>
      <c r="CQ1815" s="106"/>
      <c r="CR1815" s="106"/>
      <c r="CS1815" s="106"/>
      <c r="CT1815" s="106"/>
      <c r="CU1815" s="106"/>
      <c r="CV1815" s="106"/>
      <c r="CW1815" s="106"/>
      <c r="CX1815" s="106"/>
      <c r="CY1815" s="106"/>
      <c r="CZ1815" s="106"/>
      <c r="DA1815" s="106"/>
      <c r="DB1815" s="106"/>
      <c r="DC1815" s="106"/>
      <c r="DD1815" s="106"/>
      <c r="DE1815" s="106"/>
      <c r="DF1815" s="106"/>
      <c r="DG1815" s="106"/>
      <c r="DH1815" s="106"/>
      <c r="DI1815" s="106"/>
      <c r="DJ1815" s="106"/>
      <c r="DK1815" s="106"/>
      <c r="DL1815" s="106"/>
      <c r="DM1815" s="106"/>
      <c r="DN1815" s="106"/>
      <c r="DO1815" s="106"/>
      <c r="DP1815" s="106"/>
      <c r="DQ1815" s="106"/>
      <c r="DR1815" s="106"/>
      <c r="DS1815" s="106"/>
      <c r="DT1815" s="106"/>
      <c r="DU1815" s="106"/>
      <c r="DV1815" s="106"/>
      <c r="DW1815" s="106"/>
      <c r="DX1815" s="106"/>
      <c r="DY1815" s="106"/>
      <c r="DZ1815" s="106"/>
      <c r="EA1815" s="106"/>
      <c r="EB1815" s="106"/>
      <c r="EC1815" s="106"/>
      <c r="ED1815" s="106"/>
      <c r="EE1815" s="106"/>
      <c r="EF1815" s="106"/>
      <c r="EG1815" s="106"/>
      <c r="EH1815" s="106"/>
      <c r="EI1815" s="106"/>
      <c r="EJ1815" s="106"/>
      <c r="EK1815" s="106"/>
      <c r="EL1815" s="106"/>
      <c r="EM1815" s="106"/>
      <c r="EN1815" s="106"/>
      <c r="EO1815" s="106"/>
      <c r="EP1815" s="106"/>
      <c r="EQ1815" s="106"/>
      <c r="ER1815" s="106"/>
      <c r="ES1815" s="106"/>
      <c r="ET1815" s="106"/>
      <c r="EU1815" s="106"/>
      <c r="EV1815" s="106"/>
      <c r="EW1815" s="106"/>
      <c r="EX1815" s="106"/>
      <c r="EY1815" s="106"/>
      <c r="EZ1815" s="106"/>
      <c r="FA1815" s="106"/>
      <c r="FB1815" s="106"/>
      <c r="FC1815" s="106"/>
      <c r="FD1815" s="106"/>
      <c r="FE1815" s="106"/>
      <c r="FF1815" s="106"/>
      <c r="FG1815" s="106"/>
      <c r="FH1815" s="106"/>
      <c r="FI1815" s="106"/>
      <c r="FJ1815" s="106"/>
      <c r="FK1815" s="106"/>
      <c r="FL1815" s="106"/>
      <c r="FM1815" s="106"/>
      <c r="FN1815" s="106"/>
      <c r="FO1815" s="106"/>
      <c r="FP1815" s="106"/>
      <c r="FQ1815" s="106"/>
      <c r="FR1815" s="106"/>
      <c r="FS1815" s="106"/>
      <c r="FT1815" s="106"/>
      <c r="FU1815" s="106"/>
      <c r="FV1815" s="106"/>
      <c r="FW1815" s="106"/>
      <c r="FX1815" s="106"/>
      <c r="FY1815" s="106"/>
      <c r="FZ1815" s="106"/>
      <c r="GA1815" s="106"/>
      <c r="GB1815" s="106"/>
      <c r="GC1815" s="106"/>
      <c r="GD1815" s="106"/>
      <c r="GE1815" s="106"/>
      <c r="GF1815" s="106"/>
      <c r="GG1815" s="106"/>
      <c r="GH1815" s="106"/>
      <c r="GI1815" s="106"/>
      <c r="GJ1815" s="106"/>
      <c r="GK1815" s="106"/>
      <c r="GL1815" s="106"/>
      <c r="GM1815" s="106"/>
      <c r="GN1815" s="106"/>
      <c r="GO1815" s="106"/>
      <c r="GP1815" s="106"/>
      <c r="GQ1815" s="106"/>
      <c r="GR1815" s="106"/>
      <c r="GS1815" s="106"/>
      <c r="GT1815" s="106"/>
      <c r="GU1815" s="106"/>
      <c r="GV1815" s="106"/>
      <c r="GW1815" s="106"/>
      <c r="GX1815" s="106"/>
      <c r="GY1815" s="106"/>
      <c r="GZ1815" s="106"/>
      <c r="HA1815" s="106"/>
      <c r="HB1815" s="106"/>
      <c r="HC1815" s="106"/>
      <c r="HD1815" s="106"/>
      <c r="HE1815" s="106"/>
      <c r="HF1815" s="106"/>
      <c r="HG1815" s="106"/>
      <c r="HH1815" s="106"/>
      <c r="HI1815" s="106"/>
      <c r="HJ1815" s="106"/>
      <c r="HK1815" s="106"/>
      <c r="HL1815" s="106"/>
      <c r="HM1815" s="106"/>
      <c r="HN1815" s="106"/>
      <c r="HO1815" s="106"/>
      <c r="HP1815" s="106"/>
      <c r="HQ1815" s="106"/>
      <c r="HR1815" s="106"/>
      <c r="HS1815" s="106"/>
      <c r="HT1815" s="106"/>
      <c r="HU1815" s="106"/>
      <c r="HV1815" s="106"/>
    </row>
    <row r="1816" spans="1:230" s="107" customFormat="1" ht="90">
      <c r="A1816" s="96" t="s">
        <v>549</v>
      </c>
      <c r="B1816" s="97">
        <v>59028777253</v>
      </c>
      <c r="C1816" s="111" t="s">
        <v>4639</v>
      </c>
      <c r="D1816" s="96" t="s">
        <v>466</v>
      </c>
      <c r="E1816" s="96" t="s">
        <v>467</v>
      </c>
      <c r="F1816" s="109" t="s">
        <v>4433</v>
      </c>
      <c r="G1816" s="110">
        <v>3091.08</v>
      </c>
      <c r="H1816" s="110">
        <v>3091.08</v>
      </c>
      <c r="I1816" s="110">
        <v>3091.08</v>
      </c>
      <c r="J1816" s="92"/>
      <c r="K1816" s="106"/>
      <c r="L1816" s="92"/>
      <c r="M1816" s="106"/>
      <c r="N1816" s="106"/>
      <c r="O1816" s="106"/>
      <c r="P1816" s="106"/>
      <c r="Q1816" s="106"/>
      <c r="R1816" s="106"/>
      <c r="S1816" s="106"/>
      <c r="T1816" s="106"/>
      <c r="U1816" s="106"/>
      <c r="V1816" s="106"/>
      <c r="W1816" s="106"/>
      <c r="X1816" s="106"/>
      <c r="Y1816" s="106"/>
      <c r="Z1816" s="106"/>
      <c r="AA1816" s="106"/>
      <c r="AB1816" s="106"/>
      <c r="AC1816" s="106"/>
      <c r="AD1816" s="106"/>
      <c r="AE1816" s="106"/>
      <c r="AF1816" s="106"/>
      <c r="AG1816" s="106"/>
      <c r="AH1816" s="106"/>
      <c r="AI1816" s="106"/>
      <c r="AJ1816" s="106"/>
      <c r="AK1816" s="106"/>
      <c r="AL1816" s="106"/>
      <c r="AM1816" s="106"/>
      <c r="AN1816" s="106"/>
      <c r="AO1816" s="106"/>
      <c r="AP1816" s="106"/>
      <c r="AQ1816" s="106"/>
      <c r="AR1816" s="106"/>
      <c r="AS1816" s="106"/>
      <c r="AT1816" s="106"/>
      <c r="AU1816" s="106"/>
      <c r="AV1816" s="106"/>
      <c r="AW1816" s="106"/>
      <c r="AX1816" s="106"/>
      <c r="AY1816" s="106"/>
      <c r="AZ1816" s="106"/>
      <c r="BA1816" s="106"/>
      <c r="BB1816" s="106"/>
      <c r="BC1816" s="106"/>
      <c r="BD1816" s="106"/>
      <c r="BE1816" s="106"/>
      <c r="BF1816" s="106"/>
      <c r="BG1816" s="106"/>
      <c r="BH1816" s="106"/>
      <c r="BI1816" s="106"/>
      <c r="BJ1816" s="106"/>
      <c r="BK1816" s="106"/>
      <c r="BL1816" s="106"/>
      <c r="BM1816" s="106"/>
      <c r="BN1816" s="106"/>
      <c r="BO1816" s="106"/>
      <c r="BP1816" s="106"/>
      <c r="BQ1816" s="106"/>
      <c r="BR1816" s="106"/>
      <c r="BS1816" s="106"/>
      <c r="BT1816" s="106"/>
      <c r="BU1816" s="106"/>
      <c r="BV1816" s="106"/>
      <c r="BW1816" s="106"/>
      <c r="BX1816" s="106"/>
      <c r="BY1816" s="106"/>
      <c r="BZ1816" s="106"/>
      <c r="CA1816" s="106"/>
      <c r="CB1816" s="106"/>
      <c r="CC1816" s="106"/>
      <c r="CD1816" s="106"/>
      <c r="CE1816" s="106"/>
      <c r="CF1816" s="106"/>
      <c r="CG1816" s="106"/>
      <c r="CH1816" s="106"/>
      <c r="CI1816" s="106"/>
      <c r="CJ1816" s="106"/>
      <c r="CK1816" s="106"/>
      <c r="CL1816" s="106"/>
      <c r="CM1816" s="106"/>
      <c r="CN1816" s="106"/>
      <c r="CO1816" s="106"/>
      <c r="CP1816" s="106"/>
      <c r="CQ1816" s="106"/>
      <c r="CR1816" s="106"/>
      <c r="CS1816" s="106"/>
      <c r="CT1816" s="106"/>
      <c r="CU1816" s="106"/>
      <c r="CV1816" s="106"/>
      <c r="CW1816" s="106"/>
      <c r="CX1816" s="106"/>
      <c r="CY1816" s="106"/>
      <c r="CZ1816" s="106"/>
      <c r="DA1816" s="106"/>
      <c r="DB1816" s="106"/>
      <c r="DC1816" s="106"/>
      <c r="DD1816" s="106"/>
      <c r="DE1816" s="106"/>
      <c r="DF1816" s="106"/>
      <c r="DG1816" s="106"/>
      <c r="DH1816" s="106"/>
      <c r="DI1816" s="106"/>
      <c r="DJ1816" s="106"/>
      <c r="DK1816" s="106"/>
      <c r="DL1816" s="106"/>
      <c r="DM1816" s="106"/>
      <c r="DN1816" s="106"/>
      <c r="DO1816" s="106"/>
      <c r="DP1816" s="106"/>
      <c r="DQ1816" s="106"/>
      <c r="DR1816" s="106"/>
      <c r="DS1816" s="106"/>
      <c r="DT1816" s="106"/>
      <c r="DU1816" s="106"/>
      <c r="DV1816" s="106"/>
      <c r="DW1816" s="106"/>
      <c r="DX1816" s="106"/>
      <c r="DY1816" s="106"/>
      <c r="DZ1816" s="106"/>
      <c r="EA1816" s="106"/>
      <c r="EB1816" s="106"/>
      <c r="EC1816" s="106"/>
      <c r="ED1816" s="106"/>
      <c r="EE1816" s="106"/>
      <c r="EF1816" s="106"/>
      <c r="EG1816" s="106"/>
      <c r="EH1816" s="106"/>
      <c r="EI1816" s="106"/>
      <c r="EJ1816" s="106"/>
      <c r="EK1816" s="106"/>
      <c r="EL1816" s="106"/>
      <c r="EM1816" s="106"/>
      <c r="EN1816" s="106"/>
      <c r="EO1816" s="106"/>
      <c r="EP1816" s="106"/>
      <c r="EQ1816" s="106"/>
      <c r="ER1816" s="106"/>
      <c r="ES1816" s="106"/>
      <c r="ET1816" s="106"/>
      <c r="EU1816" s="106"/>
      <c r="EV1816" s="106"/>
      <c r="EW1816" s="106"/>
      <c r="EX1816" s="106"/>
      <c r="EY1816" s="106"/>
      <c r="EZ1816" s="106"/>
      <c r="FA1816" s="106"/>
      <c r="FB1816" s="106"/>
      <c r="FC1816" s="106"/>
      <c r="FD1816" s="106"/>
      <c r="FE1816" s="106"/>
      <c r="FF1816" s="106"/>
      <c r="FG1816" s="106"/>
      <c r="FH1816" s="106"/>
      <c r="FI1816" s="106"/>
      <c r="FJ1816" s="106"/>
      <c r="FK1816" s="106"/>
      <c r="FL1816" s="106"/>
      <c r="FM1816" s="106"/>
      <c r="FN1816" s="106"/>
      <c r="FO1816" s="106"/>
      <c r="FP1816" s="106"/>
      <c r="FQ1816" s="106"/>
      <c r="FR1816" s="106"/>
      <c r="FS1816" s="106"/>
      <c r="FT1816" s="106"/>
      <c r="FU1816" s="106"/>
      <c r="FV1816" s="106"/>
      <c r="FW1816" s="106"/>
      <c r="FX1816" s="106"/>
      <c r="FY1816" s="106"/>
      <c r="FZ1816" s="106"/>
      <c r="GA1816" s="106"/>
      <c r="GB1816" s="106"/>
      <c r="GC1816" s="106"/>
      <c r="GD1816" s="106"/>
      <c r="GE1816" s="106"/>
      <c r="GF1816" s="106"/>
      <c r="GG1816" s="106"/>
      <c r="GH1816" s="106"/>
      <c r="GI1816" s="106"/>
      <c r="GJ1816" s="106"/>
      <c r="GK1816" s="106"/>
      <c r="GL1816" s="106"/>
      <c r="GM1816" s="106"/>
      <c r="GN1816" s="106"/>
      <c r="GO1816" s="106"/>
      <c r="GP1816" s="106"/>
      <c r="GQ1816" s="106"/>
      <c r="GR1816" s="106"/>
      <c r="GS1816" s="106"/>
      <c r="GT1816" s="106"/>
      <c r="GU1816" s="106"/>
      <c r="GV1816" s="106"/>
      <c r="GW1816" s="106"/>
      <c r="GX1816" s="106"/>
      <c r="GY1816" s="106"/>
      <c r="GZ1816" s="106"/>
      <c r="HA1816" s="106"/>
      <c r="HB1816" s="106"/>
      <c r="HC1816" s="106"/>
      <c r="HD1816" s="106"/>
      <c r="HE1816" s="106"/>
      <c r="HF1816" s="106"/>
      <c r="HG1816" s="106"/>
      <c r="HH1816" s="106"/>
      <c r="HI1816" s="106"/>
      <c r="HJ1816" s="106"/>
      <c r="HK1816" s="106"/>
      <c r="HL1816" s="106"/>
      <c r="HM1816" s="106"/>
      <c r="HN1816" s="106"/>
      <c r="HO1816" s="106"/>
      <c r="HP1816" s="106"/>
      <c r="HQ1816" s="106"/>
      <c r="HR1816" s="106"/>
      <c r="HS1816" s="106"/>
      <c r="HT1816" s="106"/>
      <c r="HU1816" s="106"/>
      <c r="HV1816" s="106"/>
    </row>
    <row r="1817" spans="1:230" s="107" customFormat="1" ht="90">
      <c r="A1817" s="96" t="s">
        <v>1213</v>
      </c>
      <c r="B1817" s="97">
        <v>23993251253</v>
      </c>
      <c r="C1817" s="111" t="s">
        <v>4640</v>
      </c>
      <c r="D1817" s="96" t="s">
        <v>466</v>
      </c>
      <c r="E1817" s="96" t="s">
        <v>467</v>
      </c>
      <c r="F1817" s="109" t="s">
        <v>4434</v>
      </c>
      <c r="G1817" s="110">
        <v>2650.22</v>
      </c>
      <c r="H1817" s="110">
        <v>2650.22</v>
      </c>
      <c r="I1817" s="110">
        <v>2650.22</v>
      </c>
      <c r="J1817" s="92"/>
      <c r="K1817" s="106"/>
      <c r="L1817" s="92"/>
      <c r="M1817" s="106"/>
      <c r="N1817" s="106"/>
      <c r="O1817" s="106"/>
      <c r="P1817" s="106"/>
      <c r="Q1817" s="106"/>
      <c r="R1817" s="106"/>
      <c r="S1817" s="106"/>
      <c r="T1817" s="106"/>
      <c r="U1817" s="106"/>
      <c r="V1817" s="106"/>
      <c r="W1817" s="106"/>
      <c r="X1817" s="106"/>
      <c r="Y1817" s="106"/>
      <c r="Z1817" s="106"/>
      <c r="AA1817" s="106"/>
      <c r="AB1817" s="106"/>
      <c r="AC1817" s="106"/>
      <c r="AD1817" s="106"/>
      <c r="AE1817" s="106"/>
      <c r="AF1817" s="106"/>
      <c r="AG1817" s="106"/>
      <c r="AH1817" s="106"/>
      <c r="AI1817" s="106"/>
      <c r="AJ1817" s="106"/>
      <c r="AK1817" s="106"/>
      <c r="AL1817" s="106"/>
      <c r="AM1817" s="106"/>
      <c r="AN1817" s="106"/>
      <c r="AO1817" s="106"/>
      <c r="AP1817" s="106"/>
      <c r="AQ1817" s="106"/>
      <c r="AR1817" s="106"/>
      <c r="AS1817" s="106"/>
      <c r="AT1817" s="106"/>
      <c r="AU1817" s="106"/>
      <c r="AV1817" s="106"/>
      <c r="AW1817" s="106"/>
      <c r="AX1817" s="106"/>
      <c r="AY1817" s="106"/>
      <c r="AZ1817" s="106"/>
      <c r="BA1817" s="106"/>
      <c r="BB1817" s="106"/>
      <c r="BC1817" s="106"/>
      <c r="BD1817" s="106"/>
      <c r="BE1817" s="106"/>
      <c r="BF1817" s="106"/>
      <c r="BG1817" s="106"/>
      <c r="BH1817" s="106"/>
      <c r="BI1817" s="106"/>
      <c r="BJ1817" s="106"/>
      <c r="BK1817" s="106"/>
      <c r="BL1817" s="106"/>
      <c r="BM1817" s="106"/>
      <c r="BN1817" s="106"/>
      <c r="BO1817" s="106"/>
      <c r="BP1817" s="106"/>
      <c r="BQ1817" s="106"/>
      <c r="BR1817" s="106"/>
      <c r="BS1817" s="106"/>
      <c r="BT1817" s="106"/>
      <c r="BU1817" s="106"/>
      <c r="BV1817" s="106"/>
      <c r="BW1817" s="106"/>
      <c r="BX1817" s="106"/>
      <c r="BY1817" s="106"/>
      <c r="BZ1817" s="106"/>
      <c r="CA1817" s="106"/>
      <c r="CB1817" s="106"/>
      <c r="CC1817" s="106"/>
      <c r="CD1817" s="106"/>
      <c r="CE1817" s="106"/>
      <c r="CF1817" s="106"/>
      <c r="CG1817" s="106"/>
      <c r="CH1817" s="106"/>
      <c r="CI1817" s="106"/>
      <c r="CJ1817" s="106"/>
      <c r="CK1817" s="106"/>
      <c r="CL1817" s="106"/>
      <c r="CM1817" s="106"/>
      <c r="CN1817" s="106"/>
      <c r="CO1817" s="106"/>
      <c r="CP1817" s="106"/>
      <c r="CQ1817" s="106"/>
      <c r="CR1817" s="106"/>
      <c r="CS1817" s="106"/>
      <c r="CT1817" s="106"/>
      <c r="CU1817" s="106"/>
      <c r="CV1817" s="106"/>
      <c r="CW1817" s="106"/>
      <c r="CX1817" s="106"/>
      <c r="CY1817" s="106"/>
      <c r="CZ1817" s="106"/>
      <c r="DA1817" s="106"/>
      <c r="DB1817" s="106"/>
      <c r="DC1817" s="106"/>
      <c r="DD1817" s="106"/>
      <c r="DE1817" s="106"/>
      <c r="DF1817" s="106"/>
      <c r="DG1817" s="106"/>
      <c r="DH1817" s="106"/>
      <c r="DI1817" s="106"/>
      <c r="DJ1817" s="106"/>
      <c r="DK1817" s="106"/>
      <c r="DL1817" s="106"/>
      <c r="DM1817" s="106"/>
      <c r="DN1817" s="106"/>
      <c r="DO1817" s="106"/>
      <c r="DP1817" s="106"/>
      <c r="DQ1817" s="106"/>
      <c r="DR1817" s="106"/>
      <c r="DS1817" s="106"/>
      <c r="DT1817" s="106"/>
      <c r="DU1817" s="106"/>
      <c r="DV1817" s="106"/>
      <c r="DW1817" s="106"/>
      <c r="DX1817" s="106"/>
      <c r="DY1817" s="106"/>
      <c r="DZ1817" s="106"/>
      <c r="EA1817" s="106"/>
      <c r="EB1817" s="106"/>
      <c r="EC1817" s="106"/>
      <c r="ED1817" s="106"/>
      <c r="EE1817" s="106"/>
      <c r="EF1817" s="106"/>
      <c r="EG1817" s="106"/>
      <c r="EH1817" s="106"/>
      <c r="EI1817" s="106"/>
      <c r="EJ1817" s="106"/>
      <c r="EK1817" s="106"/>
      <c r="EL1817" s="106"/>
      <c r="EM1817" s="106"/>
      <c r="EN1817" s="106"/>
      <c r="EO1817" s="106"/>
      <c r="EP1817" s="106"/>
      <c r="EQ1817" s="106"/>
      <c r="ER1817" s="106"/>
      <c r="ES1817" s="106"/>
      <c r="ET1817" s="106"/>
      <c r="EU1817" s="106"/>
      <c r="EV1817" s="106"/>
      <c r="EW1817" s="106"/>
      <c r="EX1817" s="106"/>
      <c r="EY1817" s="106"/>
      <c r="EZ1817" s="106"/>
      <c r="FA1817" s="106"/>
      <c r="FB1817" s="106"/>
      <c r="FC1817" s="106"/>
      <c r="FD1817" s="106"/>
      <c r="FE1817" s="106"/>
      <c r="FF1817" s="106"/>
      <c r="FG1817" s="106"/>
      <c r="FH1817" s="106"/>
      <c r="FI1817" s="106"/>
      <c r="FJ1817" s="106"/>
      <c r="FK1817" s="106"/>
      <c r="FL1817" s="106"/>
      <c r="FM1817" s="106"/>
      <c r="FN1817" s="106"/>
      <c r="FO1817" s="106"/>
      <c r="FP1817" s="106"/>
      <c r="FQ1817" s="106"/>
      <c r="FR1817" s="106"/>
      <c r="FS1817" s="106"/>
      <c r="FT1817" s="106"/>
      <c r="FU1817" s="106"/>
      <c r="FV1817" s="106"/>
      <c r="FW1817" s="106"/>
      <c r="FX1817" s="106"/>
      <c r="FY1817" s="106"/>
      <c r="FZ1817" s="106"/>
      <c r="GA1817" s="106"/>
      <c r="GB1817" s="106"/>
      <c r="GC1817" s="106"/>
      <c r="GD1817" s="106"/>
      <c r="GE1817" s="106"/>
      <c r="GF1817" s="106"/>
      <c r="GG1817" s="106"/>
      <c r="GH1817" s="106"/>
      <c r="GI1817" s="106"/>
      <c r="GJ1817" s="106"/>
      <c r="GK1817" s="106"/>
      <c r="GL1817" s="106"/>
      <c r="GM1817" s="106"/>
      <c r="GN1817" s="106"/>
      <c r="GO1817" s="106"/>
      <c r="GP1817" s="106"/>
      <c r="GQ1817" s="106"/>
      <c r="GR1817" s="106"/>
      <c r="GS1817" s="106"/>
      <c r="GT1817" s="106"/>
      <c r="GU1817" s="106"/>
      <c r="GV1817" s="106"/>
      <c r="GW1817" s="106"/>
      <c r="GX1817" s="106"/>
      <c r="GY1817" s="106"/>
      <c r="GZ1817" s="106"/>
      <c r="HA1817" s="106"/>
      <c r="HB1817" s="106"/>
      <c r="HC1817" s="106"/>
      <c r="HD1817" s="106"/>
      <c r="HE1817" s="106"/>
      <c r="HF1817" s="106"/>
      <c r="HG1817" s="106"/>
      <c r="HH1817" s="106"/>
      <c r="HI1817" s="106"/>
      <c r="HJ1817" s="106"/>
      <c r="HK1817" s="106"/>
      <c r="HL1817" s="106"/>
      <c r="HM1817" s="106"/>
      <c r="HN1817" s="106"/>
      <c r="HO1817" s="106"/>
      <c r="HP1817" s="106"/>
      <c r="HQ1817" s="106"/>
      <c r="HR1817" s="106"/>
      <c r="HS1817" s="106"/>
      <c r="HT1817" s="106"/>
      <c r="HU1817" s="106"/>
      <c r="HV1817" s="106"/>
    </row>
    <row r="1818" spans="1:230" s="107" customFormat="1" ht="90">
      <c r="A1818" s="96" t="s">
        <v>569</v>
      </c>
      <c r="B1818" s="97">
        <v>33753466204</v>
      </c>
      <c r="C1818" s="111" t="s">
        <v>4641</v>
      </c>
      <c r="D1818" s="96" t="s">
        <v>466</v>
      </c>
      <c r="E1818" s="96" t="s">
        <v>467</v>
      </c>
      <c r="F1818" s="109" t="s">
        <v>4435</v>
      </c>
      <c r="G1818" s="110">
        <v>1673.82</v>
      </c>
      <c r="H1818" s="110">
        <v>1673.82</v>
      </c>
      <c r="I1818" s="110">
        <v>1673.82</v>
      </c>
      <c r="J1818" s="92"/>
      <c r="K1818" s="106"/>
      <c r="L1818" s="92"/>
      <c r="M1818" s="106"/>
      <c r="N1818" s="106"/>
      <c r="O1818" s="106"/>
      <c r="P1818" s="106"/>
      <c r="Q1818" s="106"/>
      <c r="R1818" s="106"/>
      <c r="S1818" s="106"/>
      <c r="T1818" s="106"/>
      <c r="U1818" s="106"/>
      <c r="V1818" s="106"/>
      <c r="W1818" s="106"/>
      <c r="X1818" s="106"/>
      <c r="Y1818" s="106"/>
      <c r="Z1818" s="106"/>
      <c r="AA1818" s="106"/>
      <c r="AB1818" s="106"/>
      <c r="AC1818" s="106"/>
      <c r="AD1818" s="106"/>
      <c r="AE1818" s="106"/>
      <c r="AF1818" s="106"/>
      <c r="AG1818" s="106"/>
      <c r="AH1818" s="106"/>
      <c r="AI1818" s="106"/>
      <c r="AJ1818" s="106"/>
      <c r="AK1818" s="106"/>
      <c r="AL1818" s="106"/>
      <c r="AM1818" s="106"/>
      <c r="AN1818" s="106"/>
      <c r="AO1818" s="106"/>
      <c r="AP1818" s="106"/>
      <c r="AQ1818" s="106"/>
      <c r="AR1818" s="106"/>
      <c r="AS1818" s="106"/>
      <c r="AT1818" s="106"/>
      <c r="AU1818" s="106"/>
      <c r="AV1818" s="106"/>
      <c r="AW1818" s="106"/>
      <c r="AX1818" s="106"/>
      <c r="AY1818" s="106"/>
      <c r="AZ1818" s="106"/>
      <c r="BA1818" s="106"/>
      <c r="BB1818" s="106"/>
      <c r="BC1818" s="106"/>
      <c r="BD1818" s="106"/>
      <c r="BE1818" s="106"/>
      <c r="BF1818" s="106"/>
      <c r="BG1818" s="106"/>
      <c r="BH1818" s="106"/>
      <c r="BI1818" s="106"/>
      <c r="BJ1818" s="106"/>
      <c r="BK1818" s="106"/>
      <c r="BL1818" s="106"/>
      <c r="BM1818" s="106"/>
      <c r="BN1818" s="106"/>
      <c r="BO1818" s="106"/>
      <c r="BP1818" s="106"/>
      <c r="BQ1818" s="106"/>
      <c r="BR1818" s="106"/>
      <c r="BS1818" s="106"/>
      <c r="BT1818" s="106"/>
      <c r="BU1818" s="106"/>
      <c r="BV1818" s="106"/>
      <c r="BW1818" s="106"/>
      <c r="BX1818" s="106"/>
      <c r="BY1818" s="106"/>
      <c r="BZ1818" s="106"/>
      <c r="CA1818" s="106"/>
      <c r="CB1818" s="106"/>
      <c r="CC1818" s="106"/>
      <c r="CD1818" s="106"/>
      <c r="CE1818" s="106"/>
      <c r="CF1818" s="106"/>
      <c r="CG1818" s="106"/>
      <c r="CH1818" s="106"/>
      <c r="CI1818" s="106"/>
      <c r="CJ1818" s="106"/>
      <c r="CK1818" s="106"/>
      <c r="CL1818" s="106"/>
      <c r="CM1818" s="106"/>
      <c r="CN1818" s="106"/>
      <c r="CO1818" s="106"/>
      <c r="CP1818" s="106"/>
      <c r="CQ1818" s="106"/>
      <c r="CR1818" s="106"/>
      <c r="CS1818" s="106"/>
      <c r="CT1818" s="106"/>
      <c r="CU1818" s="106"/>
      <c r="CV1818" s="106"/>
      <c r="CW1818" s="106"/>
      <c r="CX1818" s="106"/>
      <c r="CY1818" s="106"/>
      <c r="CZ1818" s="106"/>
      <c r="DA1818" s="106"/>
      <c r="DB1818" s="106"/>
      <c r="DC1818" s="106"/>
      <c r="DD1818" s="106"/>
      <c r="DE1818" s="106"/>
      <c r="DF1818" s="106"/>
      <c r="DG1818" s="106"/>
      <c r="DH1818" s="106"/>
      <c r="DI1818" s="106"/>
      <c r="DJ1818" s="106"/>
      <c r="DK1818" s="106"/>
      <c r="DL1818" s="106"/>
      <c r="DM1818" s="106"/>
      <c r="DN1818" s="106"/>
      <c r="DO1818" s="106"/>
      <c r="DP1818" s="106"/>
      <c r="DQ1818" s="106"/>
      <c r="DR1818" s="106"/>
      <c r="DS1818" s="106"/>
      <c r="DT1818" s="106"/>
      <c r="DU1818" s="106"/>
      <c r="DV1818" s="106"/>
      <c r="DW1818" s="106"/>
      <c r="DX1818" s="106"/>
      <c r="DY1818" s="106"/>
      <c r="DZ1818" s="106"/>
      <c r="EA1818" s="106"/>
      <c r="EB1818" s="106"/>
      <c r="EC1818" s="106"/>
      <c r="ED1818" s="106"/>
      <c r="EE1818" s="106"/>
      <c r="EF1818" s="106"/>
      <c r="EG1818" s="106"/>
      <c r="EH1818" s="106"/>
      <c r="EI1818" s="106"/>
      <c r="EJ1818" s="106"/>
      <c r="EK1818" s="106"/>
      <c r="EL1818" s="106"/>
      <c r="EM1818" s="106"/>
      <c r="EN1818" s="106"/>
      <c r="EO1818" s="106"/>
      <c r="EP1818" s="106"/>
      <c r="EQ1818" s="106"/>
      <c r="ER1818" s="106"/>
      <c r="ES1818" s="106"/>
      <c r="ET1818" s="106"/>
      <c r="EU1818" s="106"/>
      <c r="EV1818" s="106"/>
      <c r="EW1818" s="106"/>
      <c r="EX1818" s="106"/>
      <c r="EY1818" s="106"/>
      <c r="EZ1818" s="106"/>
      <c r="FA1818" s="106"/>
      <c r="FB1818" s="106"/>
      <c r="FC1818" s="106"/>
      <c r="FD1818" s="106"/>
      <c r="FE1818" s="106"/>
      <c r="FF1818" s="106"/>
      <c r="FG1818" s="106"/>
      <c r="FH1818" s="106"/>
      <c r="FI1818" s="106"/>
      <c r="FJ1818" s="106"/>
      <c r="FK1818" s="106"/>
      <c r="FL1818" s="106"/>
      <c r="FM1818" s="106"/>
      <c r="FN1818" s="106"/>
      <c r="FO1818" s="106"/>
      <c r="FP1818" s="106"/>
      <c r="FQ1818" s="106"/>
      <c r="FR1818" s="106"/>
      <c r="FS1818" s="106"/>
      <c r="FT1818" s="106"/>
      <c r="FU1818" s="106"/>
      <c r="FV1818" s="106"/>
      <c r="FW1818" s="106"/>
      <c r="FX1818" s="106"/>
      <c r="FY1818" s="106"/>
      <c r="FZ1818" s="106"/>
      <c r="GA1818" s="106"/>
      <c r="GB1818" s="106"/>
      <c r="GC1818" s="106"/>
      <c r="GD1818" s="106"/>
      <c r="GE1818" s="106"/>
      <c r="GF1818" s="106"/>
      <c r="GG1818" s="106"/>
      <c r="GH1818" s="106"/>
      <c r="GI1818" s="106"/>
      <c r="GJ1818" s="106"/>
      <c r="GK1818" s="106"/>
      <c r="GL1818" s="106"/>
      <c r="GM1818" s="106"/>
      <c r="GN1818" s="106"/>
      <c r="GO1818" s="106"/>
      <c r="GP1818" s="106"/>
      <c r="GQ1818" s="106"/>
      <c r="GR1818" s="106"/>
      <c r="GS1818" s="106"/>
      <c r="GT1818" s="106"/>
      <c r="GU1818" s="106"/>
      <c r="GV1818" s="106"/>
      <c r="GW1818" s="106"/>
      <c r="GX1818" s="106"/>
      <c r="GY1818" s="106"/>
      <c r="GZ1818" s="106"/>
      <c r="HA1818" s="106"/>
      <c r="HB1818" s="106"/>
      <c r="HC1818" s="106"/>
      <c r="HD1818" s="106"/>
      <c r="HE1818" s="106"/>
      <c r="HF1818" s="106"/>
      <c r="HG1818" s="106"/>
      <c r="HH1818" s="106"/>
      <c r="HI1818" s="106"/>
      <c r="HJ1818" s="106"/>
      <c r="HK1818" s="106"/>
      <c r="HL1818" s="106"/>
      <c r="HM1818" s="106"/>
      <c r="HN1818" s="106"/>
      <c r="HO1818" s="106"/>
      <c r="HP1818" s="106"/>
      <c r="HQ1818" s="106"/>
      <c r="HR1818" s="106"/>
      <c r="HS1818" s="106"/>
      <c r="HT1818" s="106"/>
      <c r="HU1818" s="106"/>
      <c r="HV1818" s="106"/>
    </row>
    <row r="1819" spans="1:230" s="107" customFormat="1" ht="75">
      <c r="A1819" s="96" t="s">
        <v>1212</v>
      </c>
      <c r="B1819" s="97">
        <v>56834020268</v>
      </c>
      <c r="C1819" s="111" t="s">
        <v>4642</v>
      </c>
      <c r="D1819" s="96" t="s">
        <v>466</v>
      </c>
      <c r="E1819" s="96" t="s">
        <v>467</v>
      </c>
      <c r="F1819" s="109" t="s">
        <v>4436</v>
      </c>
      <c r="G1819" s="110">
        <v>1673.82</v>
      </c>
      <c r="H1819" s="110">
        <v>1673.82</v>
      </c>
      <c r="I1819" s="110">
        <v>1673.82</v>
      </c>
      <c r="J1819" s="92"/>
      <c r="K1819" s="106"/>
      <c r="L1819" s="92"/>
      <c r="M1819" s="106"/>
      <c r="N1819" s="106"/>
      <c r="O1819" s="106"/>
      <c r="P1819" s="106"/>
      <c r="Q1819" s="106"/>
      <c r="R1819" s="106"/>
      <c r="S1819" s="106"/>
      <c r="T1819" s="106"/>
      <c r="U1819" s="106"/>
      <c r="V1819" s="106"/>
      <c r="W1819" s="106"/>
      <c r="X1819" s="106"/>
      <c r="Y1819" s="106"/>
      <c r="Z1819" s="106"/>
      <c r="AA1819" s="106"/>
      <c r="AB1819" s="106"/>
      <c r="AC1819" s="106"/>
      <c r="AD1819" s="106"/>
      <c r="AE1819" s="106"/>
      <c r="AF1819" s="106"/>
      <c r="AG1819" s="106"/>
      <c r="AH1819" s="106"/>
      <c r="AI1819" s="106"/>
      <c r="AJ1819" s="106"/>
      <c r="AK1819" s="106"/>
      <c r="AL1819" s="106"/>
      <c r="AM1819" s="106"/>
      <c r="AN1819" s="106"/>
      <c r="AO1819" s="106"/>
      <c r="AP1819" s="106"/>
      <c r="AQ1819" s="106"/>
      <c r="AR1819" s="106"/>
      <c r="AS1819" s="106"/>
      <c r="AT1819" s="106"/>
      <c r="AU1819" s="106"/>
      <c r="AV1819" s="106"/>
      <c r="AW1819" s="106"/>
      <c r="AX1819" s="106"/>
      <c r="AY1819" s="106"/>
      <c r="AZ1819" s="106"/>
      <c r="BA1819" s="106"/>
      <c r="BB1819" s="106"/>
      <c r="BC1819" s="106"/>
      <c r="BD1819" s="106"/>
      <c r="BE1819" s="106"/>
      <c r="BF1819" s="106"/>
      <c r="BG1819" s="106"/>
      <c r="BH1819" s="106"/>
      <c r="BI1819" s="106"/>
      <c r="BJ1819" s="106"/>
      <c r="BK1819" s="106"/>
      <c r="BL1819" s="106"/>
      <c r="BM1819" s="106"/>
      <c r="BN1819" s="106"/>
      <c r="BO1819" s="106"/>
      <c r="BP1819" s="106"/>
      <c r="BQ1819" s="106"/>
      <c r="BR1819" s="106"/>
      <c r="BS1819" s="106"/>
      <c r="BT1819" s="106"/>
      <c r="BU1819" s="106"/>
      <c r="BV1819" s="106"/>
      <c r="BW1819" s="106"/>
      <c r="BX1819" s="106"/>
      <c r="BY1819" s="106"/>
      <c r="BZ1819" s="106"/>
      <c r="CA1819" s="106"/>
      <c r="CB1819" s="106"/>
      <c r="CC1819" s="106"/>
      <c r="CD1819" s="106"/>
      <c r="CE1819" s="106"/>
      <c r="CF1819" s="106"/>
      <c r="CG1819" s="106"/>
      <c r="CH1819" s="106"/>
      <c r="CI1819" s="106"/>
      <c r="CJ1819" s="106"/>
      <c r="CK1819" s="106"/>
      <c r="CL1819" s="106"/>
      <c r="CM1819" s="106"/>
      <c r="CN1819" s="106"/>
      <c r="CO1819" s="106"/>
      <c r="CP1819" s="106"/>
      <c r="CQ1819" s="106"/>
      <c r="CR1819" s="106"/>
      <c r="CS1819" s="106"/>
      <c r="CT1819" s="106"/>
      <c r="CU1819" s="106"/>
      <c r="CV1819" s="106"/>
      <c r="CW1819" s="106"/>
      <c r="CX1819" s="106"/>
      <c r="CY1819" s="106"/>
      <c r="CZ1819" s="106"/>
      <c r="DA1819" s="106"/>
      <c r="DB1819" s="106"/>
      <c r="DC1819" s="106"/>
      <c r="DD1819" s="106"/>
      <c r="DE1819" s="106"/>
      <c r="DF1819" s="106"/>
      <c r="DG1819" s="106"/>
      <c r="DH1819" s="106"/>
      <c r="DI1819" s="106"/>
      <c r="DJ1819" s="106"/>
      <c r="DK1819" s="106"/>
      <c r="DL1819" s="106"/>
      <c r="DM1819" s="106"/>
      <c r="DN1819" s="106"/>
      <c r="DO1819" s="106"/>
      <c r="DP1819" s="106"/>
      <c r="DQ1819" s="106"/>
      <c r="DR1819" s="106"/>
      <c r="DS1819" s="106"/>
      <c r="DT1819" s="106"/>
      <c r="DU1819" s="106"/>
      <c r="DV1819" s="106"/>
      <c r="DW1819" s="106"/>
      <c r="DX1819" s="106"/>
      <c r="DY1819" s="106"/>
      <c r="DZ1819" s="106"/>
      <c r="EA1819" s="106"/>
      <c r="EB1819" s="106"/>
      <c r="EC1819" s="106"/>
      <c r="ED1819" s="106"/>
      <c r="EE1819" s="106"/>
      <c r="EF1819" s="106"/>
      <c r="EG1819" s="106"/>
      <c r="EH1819" s="106"/>
      <c r="EI1819" s="106"/>
      <c r="EJ1819" s="106"/>
      <c r="EK1819" s="106"/>
      <c r="EL1819" s="106"/>
      <c r="EM1819" s="106"/>
      <c r="EN1819" s="106"/>
      <c r="EO1819" s="106"/>
      <c r="EP1819" s="106"/>
      <c r="EQ1819" s="106"/>
      <c r="ER1819" s="106"/>
      <c r="ES1819" s="106"/>
      <c r="ET1819" s="106"/>
      <c r="EU1819" s="106"/>
      <c r="EV1819" s="106"/>
      <c r="EW1819" s="106"/>
      <c r="EX1819" s="106"/>
      <c r="EY1819" s="106"/>
      <c r="EZ1819" s="106"/>
      <c r="FA1819" s="106"/>
      <c r="FB1819" s="106"/>
      <c r="FC1819" s="106"/>
      <c r="FD1819" s="106"/>
      <c r="FE1819" s="106"/>
      <c r="FF1819" s="106"/>
      <c r="FG1819" s="106"/>
      <c r="FH1819" s="106"/>
      <c r="FI1819" s="106"/>
      <c r="FJ1819" s="106"/>
      <c r="FK1819" s="106"/>
      <c r="FL1819" s="106"/>
      <c r="FM1819" s="106"/>
      <c r="FN1819" s="106"/>
      <c r="FO1819" s="106"/>
      <c r="FP1819" s="106"/>
      <c r="FQ1819" s="106"/>
      <c r="FR1819" s="106"/>
      <c r="FS1819" s="106"/>
      <c r="FT1819" s="106"/>
      <c r="FU1819" s="106"/>
      <c r="FV1819" s="106"/>
      <c r="FW1819" s="106"/>
      <c r="FX1819" s="106"/>
      <c r="FY1819" s="106"/>
      <c r="FZ1819" s="106"/>
      <c r="GA1819" s="106"/>
      <c r="GB1819" s="106"/>
      <c r="GC1819" s="106"/>
      <c r="GD1819" s="106"/>
      <c r="GE1819" s="106"/>
      <c r="GF1819" s="106"/>
      <c r="GG1819" s="106"/>
      <c r="GH1819" s="106"/>
      <c r="GI1819" s="106"/>
      <c r="GJ1819" s="106"/>
      <c r="GK1819" s="106"/>
      <c r="GL1819" s="106"/>
      <c r="GM1819" s="106"/>
      <c r="GN1819" s="106"/>
      <c r="GO1819" s="106"/>
      <c r="GP1819" s="106"/>
      <c r="GQ1819" s="106"/>
      <c r="GR1819" s="106"/>
      <c r="GS1819" s="106"/>
      <c r="GT1819" s="106"/>
      <c r="GU1819" s="106"/>
      <c r="GV1819" s="106"/>
      <c r="GW1819" s="106"/>
      <c r="GX1819" s="106"/>
      <c r="GY1819" s="106"/>
      <c r="GZ1819" s="106"/>
      <c r="HA1819" s="106"/>
      <c r="HB1819" s="106"/>
      <c r="HC1819" s="106"/>
      <c r="HD1819" s="106"/>
      <c r="HE1819" s="106"/>
      <c r="HF1819" s="106"/>
      <c r="HG1819" s="106"/>
      <c r="HH1819" s="106"/>
      <c r="HI1819" s="106"/>
      <c r="HJ1819" s="106"/>
      <c r="HK1819" s="106"/>
      <c r="HL1819" s="106"/>
      <c r="HM1819" s="106"/>
      <c r="HN1819" s="106"/>
      <c r="HO1819" s="106"/>
      <c r="HP1819" s="106"/>
      <c r="HQ1819" s="106"/>
      <c r="HR1819" s="106"/>
      <c r="HS1819" s="106"/>
      <c r="HT1819" s="106"/>
      <c r="HU1819" s="106"/>
      <c r="HV1819" s="106"/>
    </row>
    <row r="1820" spans="1:230" s="107" customFormat="1" ht="45">
      <c r="A1820" s="96" t="s">
        <v>100</v>
      </c>
      <c r="B1820" s="97" t="s">
        <v>112</v>
      </c>
      <c r="C1820" s="111" t="s">
        <v>4643</v>
      </c>
      <c r="D1820" s="96" t="s">
        <v>466</v>
      </c>
      <c r="E1820" s="96" t="s">
        <v>467</v>
      </c>
      <c r="F1820" s="109" t="s">
        <v>4437</v>
      </c>
      <c r="G1820" s="110">
        <v>517961.08</v>
      </c>
      <c r="H1820" s="110">
        <v>512413.02</v>
      </c>
      <c r="I1820" s="110">
        <v>512413.02</v>
      </c>
      <c r="J1820" s="92"/>
      <c r="K1820" s="106"/>
      <c r="L1820" s="92"/>
      <c r="M1820" s="106"/>
      <c r="N1820" s="106"/>
      <c r="O1820" s="106"/>
      <c r="P1820" s="106"/>
      <c r="Q1820" s="106"/>
      <c r="R1820" s="106"/>
      <c r="S1820" s="106"/>
      <c r="T1820" s="106"/>
      <c r="U1820" s="106"/>
      <c r="V1820" s="106"/>
      <c r="W1820" s="106"/>
      <c r="X1820" s="106"/>
      <c r="Y1820" s="106"/>
      <c r="Z1820" s="106"/>
      <c r="AA1820" s="106"/>
      <c r="AB1820" s="106"/>
      <c r="AC1820" s="106"/>
      <c r="AD1820" s="106"/>
      <c r="AE1820" s="106"/>
      <c r="AF1820" s="106"/>
      <c r="AG1820" s="106"/>
      <c r="AH1820" s="106"/>
      <c r="AI1820" s="106"/>
      <c r="AJ1820" s="106"/>
      <c r="AK1820" s="106"/>
      <c r="AL1820" s="106"/>
      <c r="AM1820" s="106"/>
      <c r="AN1820" s="106"/>
      <c r="AO1820" s="106"/>
      <c r="AP1820" s="106"/>
      <c r="AQ1820" s="106"/>
      <c r="AR1820" s="106"/>
      <c r="AS1820" s="106"/>
      <c r="AT1820" s="106"/>
      <c r="AU1820" s="106"/>
      <c r="AV1820" s="106"/>
      <c r="AW1820" s="106"/>
      <c r="AX1820" s="106"/>
      <c r="AY1820" s="106"/>
      <c r="AZ1820" s="106"/>
      <c r="BA1820" s="106"/>
      <c r="BB1820" s="106"/>
      <c r="BC1820" s="106"/>
      <c r="BD1820" s="106"/>
      <c r="BE1820" s="106"/>
      <c r="BF1820" s="106"/>
      <c r="BG1820" s="106"/>
      <c r="BH1820" s="106"/>
      <c r="BI1820" s="106"/>
      <c r="BJ1820" s="106"/>
      <c r="BK1820" s="106"/>
      <c r="BL1820" s="106"/>
      <c r="BM1820" s="106"/>
      <c r="BN1820" s="106"/>
      <c r="BO1820" s="106"/>
      <c r="BP1820" s="106"/>
      <c r="BQ1820" s="106"/>
      <c r="BR1820" s="106"/>
      <c r="BS1820" s="106"/>
      <c r="BT1820" s="106"/>
      <c r="BU1820" s="106"/>
      <c r="BV1820" s="106"/>
      <c r="BW1820" s="106"/>
      <c r="BX1820" s="106"/>
      <c r="BY1820" s="106"/>
      <c r="BZ1820" s="106"/>
      <c r="CA1820" s="106"/>
      <c r="CB1820" s="106"/>
      <c r="CC1820" s="106"/>
      <c r="CD1820" s="106"/>
      <c r="CE1820" s="106"/>
      <c r="CF1820" s="106"/>
      <c r="CG1820" s="106"/>
      <c r="CH1820" s="106"/>
      <c r="CI1820" s="106"/>
      <c r="CJ1820" s="106"/>
      <c r="CK1820" s="106"/>
      <c r="CL1820" s="106"/>
      <c r="CM1820" s="106"/>
      <c r="CN1820" s="106"/>
      <c r="CO1820" s="106"/>
      <c r="CP1820" s="106"/>
      <c r="CQ1820" s="106"/>
      <c r="CR1820" s="106"/>
      <c r="CS1820" s="106"/>
      <c r="CT1820" s="106"/>
      <c r="CU1820" s="106"/>
      <c r="CV1820" s="106"/>
      <c r="CW1820" s="106"/>
      <c r="CX1820" s="106"/>
      <c r="CY1820" s="106"/>
      <c r="CZ1820" s="106"/>
      <c r="DA1820" s="106"/>
      <c r="DB1820" s="106"/>
      <c r="DC1820" s="106"/>
      <c r="DD1820" s="106"/>
      <c r="DE1820" s="106"/>
      <c r="DF1820" s="106"/>
      <c r="DG1820" s="106"/>
      <c r="DH1820" s="106"/>
      <c r="DI1820" s="106"/>
      <c r="DJ1820" s="106"/>
      <c r="DK1820" s="106"/>
      <c r="DL1820" s="106"/>
      <c r="DM1820" s="106"/>
      <c r="DN1820" s="106"/>
      <c r="DO1820" s="106"/>
      <c r="DP1820" s="106"/>
      <c r="DQ1820" s="106"/>
      <c r="DR1820" s="106"/>
      <c r="DS1820" s="106"/>
      <c r="DT1820" s="106"/>
      <c r="DU1820" s="106"/>
      <c r="DV1820" s="106"/>
      <c r="DW1820" s="106"/>
      <c r="DX1820" s="106"/>
      <c r="DY1820" s="106"/>
      <c r="DZ1820" s="106"/>
      <c r="EA1820" s="106"/>
      <c r="EB1820" s="106"/>
      <c r="EC1820" s="106"/>
      <c r="ED1820" s="106"/>
      <c r="EE1820" s="106"/>
      <c r="EF1820" s="106"/>
      <c r="EG1820" s="106"/>
      <c r="EH1820" s="106"/>
      <c r="EI1820" s="106"/>
      <c r="EJ1820" s="106"/>
      <c r="EK1820" s="106"/>
      <c r="EL1820" s="106"/>
      <c r="EM1820" s="106"/>
      <c r="EN1820" s="106"/>
      <c r="EO1820" s="106"/>
      <c r="EP1820" s="106"/>
      <c r="EQ1820" s="106"/>
      <c r="ER1820" s="106"/>
      <c r="ES1820" s="106"/>
      <c r="ET1820" s="106"/>
      <c r="EU1820" s="106"/>
      <c r="EV1820" s="106"/>
      <c r="EW1820" s="106"/>
      <c r="EX1820" s="106"/>
      <c r="EY1820" s="106"/>
      <c r="EZ1820" s="106"/>
      <c r="FA1820" s="106"/>
      <c r="FB1820" s="106"/>
      <c r="FC1820" s="106"/>
      <c r="FD1820" s="106"/>
      <c r="FE1820" s="106"/>
      <c r="FF1820" s="106"/>
      <c r="FG1820" s="106"/>
      <c r="FH1820" s="106"/>
      <c r="FI1820" s="106"/>
      <c r="FJ1820" s="106"/>
      <c r="FK1820" s="106"/>
      <c r="FL1820" s="106"/>
      <c r="FM1820" s="106"/>
      <c r="FN1820" s="106"/>
      <c r="FO1820" s="106"/>
      <c r="FP1820" s="106"/>
      <c r="FQ1820" s="106"/>
      <c r="FR1820" s="106"/>
      <c r="FS1820" s="106"/>
      <c r="FT1820" s="106"/>
      <c r="FU1820" s="106"/>
      <c r="FV1820" s="106"/>
      <c r="FW1820" s="106"/>
      <c r="FX1820" s="106"/>
      <c r="FY1820" s="106"/>
      <c r="FZ1820" s="106"/>
      <c r="GA1820" s="106"/>
      <c r="GB1820" s="106"/>
      <c r="GC1820" s="106"/>
      <c r="GD1820" s="106"/>
      <c r="GE1820" s="106"/>
      <c r="GF1820" s="106"/>
      <c r="GG1820" s="106"/>
      <c r="GH1820" s="106"/>
      <c r="GI1820" s="106"/>
      <c r="GJ1820" s="106"/>
      <c r="GK1820" s="106"/>
      <c r="GL1820" s="106"/>
      <c r="GM1820" s="106"/>
      <c r="GN1820" s="106"/>
      <c r="GO1820" s="106"/>
      <c r="GP1820" s="106"/>
      <c r="GQ1820" s="106"/>
      <c r="GR1820" s="106"/>
      <c r="GS1820" s="106"/>
      <c r="GT1820" s="106"/>
      <c r="GU1820" s="106"/>
      <c r="GV1820" s="106"/>
      <c r="GW1820" s="106"/>
      <c r="GX1820" s="106"/>
      <c r="GY1820" s="106"/>
      <c r="GZ1820" s="106"/>
      <c r="HA1820" s="106"/>
      <c r="HB1820" s="106"/>
      <c r="HC1820" s="106"/>
      <c r="HD1820" s="106"/>
      <c r="HE1820" s="106"/>
      <c r="HF1820" s="106"/>
      <c r="HG1820" s="106"/>
      <c r="HH1820" s="106"/>
      <c r="HI1820" s="106"/>
      <c r="HJ1820" s="106"/>
      <c r="HK1820" s="106"/>
      <c r="HL1820" s="106"/>
      <c r="HM1820" s="106"/>
      <c r="HN1820" s="106"/>
      <c r="HO1820" s="106"/>
      <c r="HP1820" s="106"/>
      <c r="HQ1820" s="106"/>
      <c r="HR1820" s="106"/>
      <c r="HS1820" s="106"/>
      <c r="HT1820" s="106"/>
      <c r="HU1820" s="106"/>
      <c r="HV1820" s="106"/>
    </row>
    <row r="1821" spans="1:230" s="107" customFormat="1" ht="45">
      <c r="A1821" s="96" t="s">
        <v>100</v>
      </c>
      <c r="B1821" s="97" t="s">
        <v>112</v>
      </c>
      <c r="C1821" s="111" t="s">
        <v>4644</v>
      </c>
      <c r="D1821" s="96" t="s">
        <v>466</v>
      </c>
      <c r="E1821" s="96" t="s">
        <v>467</v>
      </c>
      <c r="F1821" s="109" t="s">
        <v>4438</v>
      </c>
      <c r="G1821" s="110">
        <v>251730.05</v>
      </c>
      <c r="H1821" s="110">
        <v>251336.83</v>
      </c>
      <c r="I1821" s="110">
        <v>251336.83</v>
      </c>
      <c r="J1821" s="92"/>
      <c r="K1821" s="106"/>
      <c r="L1821" s="92"/>
      <c r="M1821" s="106"/>
      <c r="N1821" s="106"/>
      <c r="O1821" s="106"/>
      <c r="P1821" s="106"/>
      <c r="Q1821" s="106"/>
      <c r="R1821" s="106"/>
      <c r="S1821" s="106"/>
      <c r="T1821" s="106"/>
      <c r="U1821" s="106"/>
      <c r="V1821" s="106"/>
      <c r="W1821" s="106"/>
      <c r="X1821" s="106"/>
      <c r="Y1821" s="106"/>
      <c r="Z1821" s="106"/>
      <c r="AA1821" s="106"/>
      <c r="AB1821" s="106"/>
      <c r="AC1821" s="106"/>
      <c r="AD1821" s="106"/>
      <c r="AE1821" s="106"/>
      <c r="AF1821" s="106"/>
      <c r="AG1821" s="106"/>
      <c r="AH1821" s="106"/>
      <c r="AI1821" s="106"/>
      <c r="AJ1821" s="106"/>
      <c r="AK1821" s="106"/>
      <c r="AL1821" s="106"/>
      <c r="AM1821" s="106"/>
      <c r="AN1821" s="106"/>
      <c r="AO1821" s="106"/>
      <c r="AP1821" s="106"/>
      <c r="AQ1821" s="106"/>
      <c r="AR1821" s="106"/>
      <c r="AS1821" s="106"/>
      <c r="AT1821" s="106"/>
      <c r="AU1821" s="106"/>
      <c r="AV1821" s="106"/>
      <c r="AW1821" s="106"/>
      <c r="AX1821" s="106"/>
      <c r="AY1821" s="106"/>
      <c r="AZ1821" s="106"/>
      <c r="BA1821" s="106"/>
      <c r="BB1821" s="106"/>
      <c r="BC1821" s="106"/>
      <c r="BD1821" s="106"/>
      <c r="BE1821" s="106"/>
      <c r="BF1821" s="106"/>
      <c r="BG1821" s="106"/>
      <c r="BH1821" s="106"/>
      <c r="BI1821" s="106"/>
      <c r="BJ1821" s="106"/>
      <c r="BK1821" s="106"/>
      <c r="BL1821" s="106"/>
      <c r="BM1821" s="106"/>
      <c r="BN1821" s="106"/>
      <c r="BO1821" s="106"/>
      <c r="BP1821" s="106"/>
      <c r="BQ1821" s="106"/>
      <c r="BR1821" s="106"/>
      <c r="BS1821" s="106"/>
      <c r="BT1821" s="106"/>
      <c r="BU1821" s="106"/>
      <c r="BV1821" s="106"/>
      <c r="BW1821" s="106"/>
      <c r="BX1821" s="106"/>
      <c r="BY1821" s="106"/>
      <c r="BZ1821" s="106"/>
      <c r="CA1821" s="106"/>
      <c r="CB1821" s="106"/>
      <c r="CC1821" s="106"/>
      <c r="CD1821" s="106"/>
      <c r="CE1821" s="106"/>
      <c r="CF1821" s="106"/>
      <c r="CG1821" s="106"/>
      <c r="CH1821" s="106"/>
      <c r="CI1821" s="106"/>
      <c r="CJ1821" s="106"/>
      <c r="CK1821" s="106"/>
      <c r="CL1821" s="106"/>
      <c r="CM1821" s="106"/>
      <c r="CN1821" s="106"/>
      <c r="CO1821" s="106"/>
      <c r="CP1821" s="106"/>
      <c r="CQ1821" s="106"/>
      <c r="CR1821" s="106"/>
      <c r="CS1821" s="106"/>
      <c r="CT1821" s="106"/>
      <c r="CU1821" s="106"/>
      <c r="CV1821" s="106"/>
      <c r="CW1821" s="106"/>
      <c r="CX1821" s="106"/>
      <c r="CY1821" s="106"/>
      <c r="CZ1821" s="106"/>
      <c r="DA1821" s="106"/>
      <c r="DB1821" s="106"/>
      <c r="DC1821" s="106"/>
      <c r="DD1821" s="106"/>
      <c r="DE1821" s="106"/>
      <c r="DF1821" s="106"/>
      <c r="DG1821" s="106"/>
      <c r="DH1821" s="106"/>
      <c r="DI1821" s="106"/>
      <c r="DJ1821" s="106"/>
      <c r="DK1821" s="106"/>
      <c r="DL1821" s="106"/>
      <c r="DM1821" s="106"/>
      <c r="DN1821" s="106"/>
      <c r="DO1821" s="106"/>
      <c r="DP1821" s="106"/>
      <c r="DQ1821" s="106"/>
      <c r="DR1821" s="106"/>
      <c r="DS1821" s="106"/>
      <c r="DT1821" s="106"/>
      <c r="DU1821" s="106"/>
      <c r="DV1821" s="106"/>
      <c r="DW1821" s="106"/>
      <c r="DX1821" s="106"/>
      <c r="DY1821" s="106"/>
      <c r="DZ1821" s="106"/>
      <c r="EA1821" s="106"/>
      <c r="EB1821" s="106"/>
      <c r="EC1821" s="106"/>
      <c r="ED1821" s="106"/>
      <c r="EE1821" s="106"/>
      <c r="EF1821" s="106"/>
      <c r="EG1821" s="106"/>
      <c r="EH1821" s="106"/>
      <c r="EI1821" s="106"/>
      <c r="EJ1821" s="106"/>
      <c r="EK1821" s="106"/>
      <c r="EL1821" s="106"/>
      <c r="EM1821" s="106"/>
      <c r="EN1821" s="106"/>
      <c r="EO1821" s="106"/>
      <c r="EP1821" s="106"/>
      <c r="EQ1821" s="106"/>
      <c r="ER1821" s="106"/>
      <c r="ES1821" s="106"/>
      <c r="ET1821" s="106"/>
      <c r="EU1821" s="106"/>
      <c r="EV1821" s="106"/>
      <c r="EW1821" s="106"/>
      <c r="EX1821" s="106"/>
      <c r="EY1821" s="106"/>
      <c r="EZ1821" s="106"/>
      <c r="FA1821" s="106"/>
      <c r="FB1821" s="106"/>
      <c r="FC1821" s="106"/>
      <c r="FD1821" s="106"/>
      <c r="FE1821" s="106"/>
      <c r="FF1821" s="106"/>
      <c r="FG1821" s="106"/>
      <c r="FH1821" s="106"/>
      <c r="FI1821" s="106"/>
      <c r="FJ1821" s="106"/>
      <c r="FK1821" s="106"/>
      <c r="FL1821" s="106"/>
      <c r="FM1821" s="106"/>
      <c r="FN1821" s="106"/>
      <c r="FO1821" s="106"/>
      <c r="FP1821" s="106"/>
      <c r="FQ1821" s="106"/>
      <c r="FR1821" s="106"/>
      <c r="FS1821" s="106"/>
      <c r="FT1821" s="106"/>
      <c r="FU1821" s="106"/>
      <c r="FV1821" s="106"/>
      <c r="FW1821" s="106"/>
      <c r="FX1821" s="106"/>
      <c r="FY1821" s="106"/>
      <c r="FZ1821" s="106"/>
      <c r="GA1821" s="106"/>
      <c r="GB1821" s="106"/>
      <c r="GC1821" s="106"/>
      <c r="GD1821" s="106"/>
      <c r="GE1821" s="106"/>
      <c r="GF1821" s="106"/>
      <c r="GG1821" s="106"/>
      <c r="GH1821" s="106"/>
      <c r="GI1821" s="106"/>
      <c r="GJ1821" s="106"/>
      <c r="GK1821" s="106"/>
      <c r="GL1821" s="106"/>
      <c r="GM1821" s="106"/>
      <c r="GN1821" s="106"/>
      <c r="GO1821" s="106"/>
      <c r="GP1821" s="106"/>
      <c r="GQ1821" s="106"/>
      <c r="GR1821" s="106"/>
      <c r="GS1821" s="106"/>
      <c r="GT1821" s="106"/>
      <c r="GU1821" s="106"/>
      <c r="GV1821" s="106"/>
      <c r="GW1821" s="106"/>
      <c r="GX1821" s="106"/>
      <c r="GY1821" s="106"/>
      <c r="GZ1821" s="106"/>
      <c r="HA1821" s="106"/>
      <c r="HB1821" s="106"/>
      <c r="HC1821" s="106"/>
      <c r="HD1821" s="106"/>
      <c r="HE1821" s="106"/>
      <c r="HF1821" s="106"/>
      <c r="HG1821" s="106"/>
      <c r="HH1821" s="106"/>
      <c r="HI1821" s="106"/>
      <c r="HJ1821" s="106"/>
      <c r="HK1821" s="106"/>
      <c r="HL1821" s="106"/>
      <c r="HM1821" s="106"/>
      <c r="HN1821" s="106"/>
      <c r="HO1821" s="106"/>
      <c r="HP1821" s="106"/>
      <c r="HQ1821" s="106"/>
      <c r="HR1821" s="106"/>
      <c r="HS1821" s="106"/>
      <c r="HT1821" s="106"/>
      <c r="HU1821" s="106"/>
      <c r="HV1821" s="106"/>
    </row>
    <row r="1822" spans="1:230" s="107" customFormat="1" ht="90">
      <c r="A1822" s="96" t="s">
        <v>1230</v>
      </c>
      <c r="B1822" s="97">
        <v>32755062000108</v>
      </c>
      <c r="C1822" s="111" t="s">
        <v>4645</v>
      </c>
      <c r="D1822" s="96" t="s">
        <v>463</v>
      </c>
      <c r="E1822" s="145" t="s">
        <v>468</v>
      </c>
      <c r="F1822" s="109" t="s">
        <v>4439</v>
      </c>
      <c r="G1822" s="110">
        <v>8352.2800000000007</v>
      </c>
      <c r="H1822" s="110">
        <v>0</v>
      </c>
      <c r="I1822" s="110">
        <v>0</v>
      </c>
      <c r="J1822" s="92"/>
      <c r="K1822" s="106"/>
      <c r="L1822" s="92"/>
      <c r="M1822" s="106"/>
      <c r="N1822" s="106"/>
      <c r="O1822" s="106"/>
      <c r="P1822" s="106"/>
      <c r="Q1822" s="106"/>
      <c r="R1822" s="106"/>
      <c r="S1822" s="106"/>
      <c r="T1822" s="106"/>
      <c r="U1822" s="106"/>
      <c r="V1822" s="106"/>
      <c r="W1822" s="106"/>
      <c r="X1822" s="106"/>
      <c r="Y1822" s="106"/>
      <c r="Z1822" s="106"/>
      <c r="AA1822" s="106"/>
      <c r="AB1822" s="106"/>
      <c r="AC1822" s="106"/>
      <c r="AD1822" s="106"/>
      <c r="AE1822" s="106"/>
      <c r="AF1822" s="106"/>
      <c r="AG1822" s="106"/>
      <c r="AH1822" s="106"/>
      <c r="AI1822" s="106"/>
      <c r="AJ1822" s="106"/>
      <c r="AK1822" s="106"/>
      <c r="AL1822" s="106"/>
      <c r="AM1822" s="106"/>
      <c r="AN1822" s="106"/>
      <c r="AO1822" s="106"/>
      <c r="AP1822" s="106"/>
      <c r="AQ1822" s="106"/>
      <c r="AR1822" s="106"/>
      <c r="AS1822" s="106"/>
      <c r="AT1822" s="106"/>
      <c r="AU1822" s="106"/>
      <c r="AV1822" s="106"/>
      <c r="AW1822" s="106"/>
      <c r="AX1822" s="106"/>
      <c r="AY1822" s="106"/>
      <c r="AZ1822" s="106"/>
      <c r="BA1822" s="106"/>
      <c r="BB1822" s="106"/>
      <c r="BC1822" s="106"/>
      <c r="BD1822" s="106"/>
      <c r="BE1822" s="106"/>
      <c r="BF1822" s="106"/>
      <c r="BG1822" s="106"/>
      <c r="BH1822" s="106"/>
      <c r="BI1822" s="106"/>
      <c r="BJ1822" s="106"/>
      <c r="BK1822" s="106"/>
      <c r="BL1822" s="106"/>
      <c r="BM1822" s="106"/>
      <c r="BN1822" s="106"/>
      <c r="BO1822" s="106"/>
      <c r="BP1822" s="106"/>
      <c r="BQ1822" s="106"/>
      <c r="BR1822" s="106"/>
      <c r="BS1822" s="106"/>
      <c r="BT1822" s="106"/>
      <c r="BU1822" s="106"/>
      <c r="BV1822" s="106"/>
      <c r="BW1822" s="106"/>
      <c r="BX1822" s="106"/>
      <c r="BY1822" s="106"/>
      <c r="BZ1822" s="106"/>
      <c r="CA1822" s="106"/>
      <c r="CB1822" s="106"/>
      <c r="CC1822" s="106"/>
      <c r="CD1822" s="106"/>
      <c r="CE1822" s="106"/>
      <c r="CF1822" s="106"/>
      <c r="CG1822" s="106"/>
      <c r="CH1822" s="106"/>
      <c r="CI1822" s="106"/>
      <c r="CJ1822" s="106"/>
      <c r="CK1822" s="106"/>
      <c r="CL1822" s="106"/>
      <c r="CM1822" s="106"/>
      <c r="CN1822" s="106"/>
      <c r="CO1822" s="106"/>
      <c r="CP1822" s="106"/>
      <c r="CQ1822" s="106"/>
      <c r="CR1822" s="106"/>
      <c r="CS1822" s="106"/>
      <c r="CT1822" s="106"/>
      <c r="CU1822" s="106"/>
      <c r="CV1822" s="106"/>
      <c r="CW1822" s="106"/>
      <c r="CX1822" s="106"/>
      <c r="CY1822" s="106"/>
      <c r="CZ1822" s="106"/>
      <c r="DA1822" s="106"/>
      <c r="DB1822" s="106"/>
      <c r="DC1822" s="106"/>
      <c r="DD1822" s="106"/>
      <c r="DE1822" s="106"/>
      <c r="DF1822" s="106"/>
      <c r="DG1822" s="106"/>
      <c r="DH1822" s="106"/>
      <c r="DI1822" s="106"/>
      <c r="DJ1822" s="106"/>
      <c r="DK1822" s="106"/>
      <c r="DL1822" s="106"/>
      <c r="DM1822" s="106"/>
      <c r="DN1822" s="106"/>
      <c r="DO1822" s="106"/>
      <c r="DP1822" s="106"/>
      <c r="DQ1822" s="106"/>
      <c r="DR1822" s="106"/>
      <c r="DS1822" s="106"/>
      <c r="DT1822" s="106"/>
      <c r="DU1822" s="106"/>
      <c r="DV1822" s="106"/>
      <c r="DW1822" s="106"/>
      <c r="DX1822" s="106"/>
      <c r="DY1822" s="106"/>
      <c r="DZ1822" s="106"/>
      <c r="EA1822" s="106"/>
      <c r="EB1822" s="106"/>
      <c r="EC1822" s="106"/>
      <c r="ED1822" s="106"/>
      <c r="EE1822" s="106"/>
      <c r="EF1822" s="106"/>
      <c r="EG1822" s="106"/>
      <c r="EH1822" s="106"/>
      <c r="EI1822" s="106"/>
      <c r="EJ1822" s="106"/>
      <c r="EK1822" s="106"/>
      <c r="EL1822" s="106"/>
      <c r="EM1822" s="106"/>
      <c r="EN1822" s="106"/>
      <c r="EO1822" s="106"/>
      <c r="EP1822" s="106"/>
      <c r="EQ1822" s="106"/>
      <c r="ER1822" s="106"/>
      <c r="ES1822" s="106"/>
      <c r="ET1822" s="106"/>
      <c r="EU1822" s="106"/>
      <c r="EV1822" s="106"/>
      <c r="EW1822" s="106"/>
      <c r="EX1822" s="106"/>
      <c r="EY1822" s="106"/>
      <c r="EZ1822" s="106"/>
      <c r="FA1822" s="106"/>
      <c r="FB1822" s="106"/>
      <c r="FC1822" s="106"/>
      <c r="FD1822" s="106"/>
      <c r="FE1822" s="106"/>
      <c r="FF1822" s="106"/>
      <c r="FG1822" s="106"/>
      <c r="FH1822" s="106"/>
      <c r="FI1822" s="106"/>
      <c r="FJ1822" s="106"/>
      <c r="FK1822" s="106"/>
      <c r="FL1822" s="106"/>
      <c r="FM1822" s="106"/>
      <c r="FN1822" s="106"/>
      <c r="FO1822" s="106"/>
      <c r="FP1822" s="106"/>
      <c r="FQ1822" s="106"/>
      <c r="FR1822" s="106"/>
      <c r="FS1822" s="106"/>
      <c r="FT1822" s="106"/>
      <c r="FU1822" s="106"/>
      <c r="FV1822" s="106"/>
      <c r="FW1822" s="106"/>
      <c r="FX1822" s="106"/>
      <c r="FY1822" s="106"/>
      <c r="FZ1822" s="106"/>
      <c r="GA1822" s="106"/>
      <c r="GB1822" s="106"/>
      <c r="GC1822" s="106"/>
      <c r="GD1822" s="106"/>
      <c r="GE1822" s="106"/>
      <c r="GF1822" s="106"/>
      <c r="GG1822" s="106"/>
      <c r="GH1822" s="106"/>
      <c r="GI1822" s="106"/>
      <c r="GJ1822" s="106"/>
      <c r="GK1822" s="106"/>
      <c r="GL1822" s="106"/>
      <c r="GM1822" s="106"/>
      <c r="GN1822" s="106"/>
      <c r="GO1822" s="106"/>
      <c r="GP1822" s="106"/>
      <c r="GQ1822" s="106"/>
      <c r="GR1822" s="106"/>
      <c r="GS1822" s="106"/>
      <c r="GT1822" s="106"/>
      <c r="GU1822" s="106"/>
      <c r="GV1822" s="106"/>
      <c r="GW1822" s="106"/>
      <c r="GX1822" s="106"/>
      <c r="GY1822" s="106"/>
      <c r="GZ1822" s="106"/>
      <c r="HA1822" s="106"/>
      <c r="HB1822" s="106"/>
      <c r="HC1822" s="106"/>
      <c r="HD1822" s="106"/>
      <c r="HE1822" s="106"/>
      <c r="HF1822" s="106"/>
      <c r="HG1822" s="106"/>
      <c r="HH1822" s="106"/>
      <c r="HI1822" s="106"/>
      <c r="HJ1822" s="106"/>
      <c r="HK1822" s="106"/>
      <c r="HL1822" s="106"/>
      <c r="HM1822" s="106"/>
      <c r="HN1822" s="106"/>
      <c r="HO1822" s="106"/>
      <c r="HP1822" s="106"/>
      <c r="HQ1822" s="106"/>
      <c r="HR1822" s="106"/>
      <c r="HS1822" s="106"/>
      <c r="HT1822" s="106"/>
      <c r="HU1822" s="106"/>
      <c r="HV1822" s="106"/>
    </row>
    <row r="1823" spans="1:230" s="107" customFormat="1" ht="105">
      <c r="A1823" s="96" t="s">
        <v>1867</v>
      </c>
      <c r="B1823" s="97">
        <v>4312419000130</v>
      </c>
      <c r="C1823" s="111" t="s">
        <v>4646</v>
      </c>
      <c r="D1823" s="96" t="s">
        <v>466</v>
      </c>
      <c r="E1823" s="96" t="s">
        <v>467</v>
      </c>
      <c r="F1823" s="109" t="s">
        <v>4440</v>
      </c>
      <c r="G1823" s="110">
        <v>51146.77</v>
      </c>
      <c r="H1823" s="110">
        <v>0</v>
      </c>
      <c r="I1823" s="110">
        <v>0</v>
      </c>
      <c r="J1823" s="92"/>
      <c r="K1823" s="106"/>
      <c r="L1823" s="92"/>
      <c r="M1823" s="106"/>
      <c r="N1823" s="106"/>
      <c r="O1823" s="106"/>
      <c r="P1823" s="106"/>
      <c r="Q1823" s="106"/>
      <c r="R1823" s="106"/>
      <c r="S1823" s="106"/>
      <c r="T1823" s="106"/>
      <c r="U1823" s="106"/>
      <c r="V1823" s="106"/>
      <c r="W1823" s="106"/>
      <c r="X1823" s="106"/>
      <c r="Y1823" s="106"/>
      <c r="Z1823" s="106"/>
      <c r="AA1823" s="106"/>
      <c r="AB1823" s="106"/>
      <c r="AC1823" s="106"/>
      <c r="AD1823" s="106"/>
      <c r="AE1823" s="106"/>
      <c r="AF1823" s="106"/>
      <c r="AG1823" s="106"/>
      <c r="AH1823" s="106"/>
      <c r="AI1823" s="106"/>
      <c r="AJ1823" s="106"/>
      <c r="AK1823" s="106"/>
      <c r="AL1823" s="106"/>
      <c r="AM1823" s="106"/>
      <c r="AN1823" s="106"/>
      <c r="AO1823" s="106"/>
      <c r="AP1823" s="106"/>
      <c r="AQ1823" s="106"/>
      <c r="AR1823" s="106"/>
      <c r="AS1823" s="106"/>
      <c r="AT1823" s="106"/>
      <c r="AU1823" s="106"/>
      <c r="AV1823" s="106"/>
      <c r="AW1823" s="106"/>
      <c r="AX1823" s="106"/>
      <c r="AY1823" s="106"/>
      <c r="AZ1823" s="106"/>
      <c r="BA1823" s="106"/>
      <c r="BB1823" s="106"/>
      <c r="BC1823" s="106"/>
      <c r="BD1823" s="106"/>
      <c r="BE1823" s="106"/>
      <c r="BF1823" s="106"/>
      <c r="BG1823" s="106"/>
      <c r="BH1823" s="106"/>
      <c r="BI1823" s="106"/>
      <c r="BJ1823" s="106"/>
      <c r="BK1823" s="106"/>
      <c r="BL1823" s="106"/>
      <c r="BM1823" s="106"/>
      <c r="BN1823" s="106"/>
      <c r="BO1823" s="106"/>
      <c r="BP1823" s="106"/>
      <c r="BQ1823" s="106"/>
      <c r="BR1823" s="106"/>
      <c r="BS1823" s="106"/>
      <c r="BT1823" s="106"/>
      <c r="BU1823" s="106"/>
      <c r="BV1823" s="106"/>
      <c r="BW1823" s="106"/>
      <c r="BX1823" s="106"/>
      <c r="BY1823" s="106"/>
      <c r="BZ1823" s="106"/>
      <c r="CA1823" s="106"/>
      <c r="CB1823" s="106"/>
      <c r="CC1823" s="106"/>
      <c r="CD1823" s="106"/>
      <c r="CE1823" s="106"/>
      <c r="CF1823" s="106"/>
      <c r="CG1823" s="106"/>
      <c r="CH1823" s="106"/>
      <c r="CI1823" s="106"/>
      <c r="CJ1823" s="106"/>
      <c r="CK1823" s="106"/>
      <c r="CL1823" s="106"/>
      <c r="CM1823" s="106"/>
      <c r="CN1823" s="106"/>
      <c r="CO1823" s="106"/>
      <c r="CP1823" s="106"/>
      <c r="CQ1823" s="106"/>
      <c r="CR1823" s="106"/>
      <c r="CS1823" s="106"/>
      <c r="CT1823" s="106"/>
      <c r="CU1823" s="106"/>
      <c r="CV1823" s="106"/>
      <c r="CW1823" s="106"/>
      <c r="CX1823" s="106"/>
      <c r="CY1823" s="106"/>
      <c r="CZ1823" s="106"/>
      <c r="DA1823" s="106"/>
      <c r="DB1823" s="106"/>
      <c r="DC1823" s="106"/>
      <c r="DD1823" s="106"/>
      <c r="DE1823" s="106"/>
      <c r="DF1823" s="106"/>
      <c r="DG1823" s="106"/>
      <c r="DH1823" s="106"/>
      <c r="DI1823" s="106"/>
      <c r="DJ1823" s="106"/>
      <c r="DK1823" s="106"/>
      <c r="DL1823" s="106"/>
      <c r="DM1823" s="106"/>
      <c r="DN1823" s="106"/>
      <c r="DO1823" s="106"/>
      <c r="DP1823" s="106"/>
      <c r="DQ1823" s="106"/>
      <c r="DR1823" s="106"/>
      <c r="DS1823" s="106"/>
      <c r="DT1823" s="106"/>
      <c r="DU1823" s="106"/>
      <c r="DV1823" s="106"/>
      <c r="DW1823" s="106"/>
      <c r="DX1823" s="106"/>
      <c r="DY1823" s="106"/>
      <c r="DZ1823" s="106"/>
      <c r="EA1823" s="106"/>
      <c r="EB1823" s="106"/>
      <c r="EC1823" s="106"/>
      <c r="ED1823" s="106"/>
      <c r="EE1823" s="106"/>
      <c r="EF1823" s="106"/>
      <c r="EG1823" s="106"/>
      <c r="EH1823" s="106"/>
      <c r="EI1823" s="106"/>
      <c r="EJ1823" s="106"/>
      <c r="EK1823" s="106"/>
      <c r="EL1823" s="106"/>
      <c r="EM1823" s="106"/>
      <c r="EN1823" s="106"/>
      <c r="EO1823" s="106"/>
      <c r="EP1823" s="106"/>
      <c r="EQ1823" s="106"/>
      <c r="ER1823" s="106"/>
      <c r="ES1823" s="106"/>
      <c r="ET1823" s="106"/>
      <c r="EU1823" s="106"/>
      <c r="EV1823" s="106"/>
      <c r="EW1823" s="106"/>
      <c r="EX1823" s="106"/>
      <c r="EY1823" s="106"/>
      <c r="EZ1823" s="106"/>
      <c r="FA1823" s="106"/>
      <c r="FB1823" s="106"/>
      <c r="FC1823" s="106"/>
      <c r="FD1823" s="106"/>
      <c r="FE1823" s="106"/>
      <c r="FF1823" s="106"/>
      <c r="FG1823" s="106"/>
      <c r="FH1823" s="106"/>
      <c r="FI1823" s="106"/>
      <c r="FJ1823" s="106"/>
      <c r="FK1823" s="106"/>
      <c r="FL1823" s="106"/>
      <c r="FM1823" s="106"/>
      <c r="FN1823" s="106"/>
      <c r="FO1823" s="106"/>
      <c r="FP1823" s="106"/>
      <c r="FQ1823" s="106"/>
      <c r="FR1823" s="106"/>
      <c r="FS1823" s="106"/>
      <c r="FT1823" s="106"/>
      <c r="FU1823" s="106"/>
      <c r="FV1823" s="106"/>
      <c r="FW1823" s="106"/>
      <c r="FX1823" s="106"/>
      <c r="FY1823" s="106"/>
      <c r="FZ1823" s="106"/>
      <c r="GA1823" s="106"/>
      <c r="GB1823" s="106"/>
      <c r="GC1823" s="106"/>
      <c r="GD1823" s="106"/>
      <c r="GE1823" s="106"/>
      <c r="GF1823" s="106"/>
      <c r="GG1823" s="106"/>
      <c r="GH1823" s="106"/>
      <c r="GI1823" s="106"/>
      <c r="GJ1823" s="106"/>
      <c r="GK1823" s="106"/>
      <c r="GL1823" s="106"/>
      <c r="GM1823" s="106"/>
      <c r="GN1823" s="106"/>
      <c r="GO1823" s="106"/>
      <c r="GP1823" s="106"/>
      <c r="GQ1823" s="106"/>
      <c r="GR1823" s="106"/>
      <c r="GS1823" s="106"/>
      <c r="GT1823" s="106"/>
      <c r="GU1823" s="106"/>
      <c r="GV1823" s="106"/>
      <c r="GW1823" s="106"/>
      <c r="GX1823" s="106"/>
      <c r="GY1823" s="106"/>
      <c r="GZ1823" s="106"/>
      <c r="HA1823" s="106"/>
      <c r="HB1823" s="106"/>
      <c r="HC1823" s="106"/>
      <c r="HD1823" s="106"/>
      <c r="HE1823" s="106"/>
      <c r="HF1823" s="106"/>
      <c r="HG1823" s="106"/>
      <c r="HH1823" s="106"/>
      <c r="HI1823" s="106"/>
      <c r="HJ1823" s="106"/>
      <c r="HK1823" s="106"/>
      <c r="HL1823" s="106"/>
      <c r="HM1823" s="106"/>
      <c r="HN1823" s="106"/>
      <c r="HO1823" s="106"/>
      <c r="HP1823" s="106"/>
      <c r="HQ1823" s="106"/>
      <c r="HR1823" s="106"/>
      <c r="HS1823" s="106"/>
      <c r="HT1823" s="106"/>
      <c r="HU1823" s="106"/>
      <c r="HV1823" s="106"/>
    </row>
    <row r="1824" spans="1:230" s="107" customFormat="1" ht="90">
      <c r="A1824" s="96" t="s">
        <v>4469</v>
      </c>
      <c r="B1824" s="97">
        <v>14001998750</v>
      </c>
      <c r="C1824" s="111" t="s">
        <v>4647</v>
      </c>
      <c r="D1824" s="96" t="s">
        <v>466</v>
      </c>
      <c r="E1824" s="96" t="s">
        <v>467</v>
      </c>
      <c r="F1824" s="109" t="s">
        <v>4441</v>
      </c>
      <c r="G1824" s="110">
        <v>5035.4000000000005</v>
      </c>
      <c r="H1824" s="110">
        <v>0</v>
      </c>
      <c r="I1824" s="110">
        <v>0</v>
      </c>
      <c r="J1824" s="92"/>
      <c r="K1824" s="106"/>
      <c r="L1824" s="92"/>
      <c r="M1824" s="106"/>
      <c r="N1824" s="106"/>
      <c r="O1824" s="106"/>
      <c r="P1824" s="106"/>
      <c r="Q1824" s="106"/>
      <c r="R1824" s="106"/>
      <c r="S1824" s="106"/>
      <c r="T1824" s="106"/>
      <c r="U1824" s="106"/>
      <c r="V1824" s="106"/>
      <c r="W1824" s="106"/>
      <c r="X1824" s="106"/>
      <c r="Y1824" s="106"/>
      <c r="Z1824" s="106"/>
      <c r="AA1824" s="106"/>
      <c r="AB1824" s="106"/>
      <c r="AC1824" s="106"/>
      <c r="AD1824" s="106"/>
      <c r="AE1824" s="106"/>
      <c r="AF1824" s="106"/>
      <c r="AG1824" s="106"/>
      <c r="AH1824" s="106"/>
      <c r="AI1824" s="106"/>
      <c r="AJ1824" s="106"/>
      <c r="AK1824" s="106"/>
      <c r="AL1824" s="106"/>
      <c r="AM1824" s="106"/>
      <c r="AN1824" s="106"/>
      <c r="AO1824" s="106"/>
      <c r="AP1824" s="106"/>
      <c r="AQ1824" s="106"/>
      <c r="AR1824" s="106"/>
      <c r="AS1824" s="106"/>
      <c r="AT1824" s="106"/>
      <c r="AU1824" s="106"/>
      <c r="AV1824" s="106"/>
      <c r="AW1824" s="106"/>
      <c r="AX1824" s="106"/>
      <c r="AY1824" s="106"/>
      <c r="AZ1824" s="106"/>
      <c r="BA1824" s="106"/>
      <c r="BB1824" s="106"/>
      <c r="BC1824" s="106"/>
      <c r="BD1824" s="106"/>
      <c r="BE1824" s="106"/>
      <c r="BF1824" s="106"/>
      <c r="BG1824" s="106"/>
      <c r="BH1824" s="106"/>
      <c r="BI1824" s="106"/>
      <c r="BJ1824" s="106"/>
      <c r="BK1824" s="106"/>
      <c r="BL1824" s="106"/>
      <c r="BM1824" s="106"/>
      <c r="BN1824" s="106"/>
      <c r="BO1824" s="106"/>
      <c r="BP1824" s="106"/>
      <c r="BQ1824" s="106"/>
      <c r="BR1824" s="106"/>
      <c r="BS1824" s="106"/>
      <c r="BT1824" s="106"/>
      <c r="BU1824" s="106"/>
      <c r="BV1824" s="106"/>
      <c r="BW1824" s="106"/>
      <c r="BX1824" s="106"/>
      <c r="BY1824" s="106"/>
      <c r="BZ1824" s="106"/>
      <c r="CA1824" s="106"/>
      <c r="CB1824" s="106"/>
      <c r="CC1824" s="106"/>
      <c r="CD1824" s="106"/>
      <c r="CE1824" s="106"/>
      <c r="CF1824" s="106"/>
      <c r="CG1824" s="106"/>
      <c r="CH1824" s="106"/>
      <c r="CI1824" s="106"/>
      <c r="CJ1824" s="106"/>
      <c r="CK1824" s="106"/>
      <c r="CL1824" s="106"/>
      <c r="CM1824" s="106"/>
      <c r="CN1824" s="106"/>
      <c r="CO1824" s="106"/>
      <c r="CP1824" s="106"/>
      <c r="CQ1824" s="106"/>
      <c r="CR1824" s="106"/>
      <c r="CS1824" s="106"/>
      <c r="CT1824" s="106"/>
      <c r="CU1824" s="106"/>
      <c r="CV1824" s="106"/>
      <c r="CW1824" s="106"/>
      <c r="CX1824" s="106"/>
      <c r="CY1824" s="106"/>
      <c r="CZ1824" s="106"/>
      <c r="DA1824" s="106"/>
      <c r="DB1824" s="106"/>
      <c r="DC1824" s="106"/>
      <c r="DD1824" s="106"/>
      <c r="DE1824" s="106"/>
      <c r="DF1824" s="106"/>
      <c r="DG1824" s="106"/>
      <c r="DH1824" s="106"/>
      <c r="DI1824" s="106"/>
      <c r="DJ1824" s="106"/>
      <c r="DK1824" s="106"/>
      <c r="DL1824" s="106"/>
      <c r="DM1824" s="106"/>
      <c r="DN1824" s="106"/>
      <c r="DO1824" s="106"/>
      <c r="DP1824" s="106"/>
      <c r="DQ1824" s="106"/>
      <c r="DR1824" s="106"/>
      <c r="DS1824" s="106"/>
      <c r="DT1824" s="106"/>
      <c r="DU1824" s="106"/>
      <c r="DV1824" s="106"/>
      <c r="DW1824" s="106"/>
      <c r="DX1824" s="106"/>
      <c r="DY1824" s="106"/>
      <c r="DZ1824" s="106"/>
      <c r="EA1824" s="106"/>
      <c r="EB1824" s="106"/>
      <c r="EC1824" s="106"/>
      <c r="ED1824" s="106"/>
      <c r="EE1824" s="106"/>
      <c r="EF1824" s="106"/>
      <c r="EG1824" s="106"/>
      <c r="EH1824" s="106"/>
      <c r="EI1824" s="106"/>
      <c r="EJ1824" s="106"/>
      <c r="EK1824" s="106"/>
      <c r="EL1824" s="106"/>
      <c r="EM1824" s="106"/>
      <c r="EN1824" s="106"/>
      <c r="EO1824" s="106"/>
      <c r="EP1824" s="106"/>
      <c r="EQ1824" s="106"/>
      <c r="ER1824" s="106"/>
      <c r="ES1824" s="106"/>
      <c r="ET1824" s="106"/>
      <c r="EU1824" s="106"/>
      <c r="EV1824" s="106"/>
      <c r="EW1824" s="106"/>
      <c r="EX1824" s="106"/>
      <c r="EY1824" s="106"/>
      <c r="EZ1824" s="106"/>
      <c r="FA1824" s="106"/>
      <c r="FB1824" s="106"/>
      <c r="FC1824" s="106"/>
      <c r="FD1824" s="106"/>
      <c r="FE1824" s="106"/>
      <c r="FF1824" s="106"/>
      <c r="FG1824" s="106"/>
      <c r="FH1824" s="106"/>
      <c r="FI1824" s="106"/>
      <c r="FJ1824" s="106"/>
      <c r="FK1824" s="106"/>
      <c r="FL1824" s="106"/>
      <c r="FM1824" s="106"/>
      <c r="FN1824" s="106"/>
      <c r="FO1824" s="106"/>
      <c r="FP1824" s="106"/>
      <c r="FQ1824" s="106"/>
      <c r="FR1824" s="106"/>
      <c r="FS1824" s="106"/>
      <c r="FT1824" s="106"/>
      <c r="FU1824" s="106"/>
      <c r="FV1824" s="106"/>
      <c r="FW1824" s="106"/>
      <c r="FX1824" s="106"/>
      <c r="FY1824" s="106"/>
      <c r="FZ1824" s="106"/>
      <c r="GA1824" s="106"/>
      <c r="GB1824" s="106"/>
      <c r="GC1824" s="106"/>
      <c r="GD1824" s="106"/>
      <c r="GE1824" s="106"/>
      <c r="GF1824" s="106"/>
      <c r="GG1824" s="106"/>
      <c r="GH1824" s="106"/>
      <c r="GI1824" s="106"/>
      <c r="GJ1824" s="106"/>
      <c r="GK1824" s="106"/>
      <c r="GL1824" s="106"/>
      <c r="GM1824" s="106"/>
      <c r="GN1824" s="106"/>
      <c r="GO1824" s="106"/>
      <c r="GP1824" s="106"/>
      <c r="GQ1824" s="106"/>
      <c r="GR1824" s="106"/>
      <c r="GS1824" s="106"/>
      <c r="GT1824" s="106"/>
      <c r="GU1824" s="106"/>
      <c r="GV1824" s="106"/>
      <c r="GW1824" s="106"/>
      <c r="GX1824" s="106"/>
      <c r="GY1824" s="106"/>
      <c r="GZ1824" s="106"/>
      <c r="HA1824" s="106"/>
      <c r="HB1824" s="106"/>
      <c r="HC1824" s="106"/>
      <c r="HD1824" s="106"/>
      <c r="HE1824" s="106"/>
      <c r="HF1824" s="106"/>
      <c r="HG1824" s="106"/>
      <c r="HH1824" s="106"/>
      <c r="HI1824" s="106"/>
      <c r="HJ1824" s="106"/>
      <c r="HK1824" s="106"/>
      <c r="HL1824" s="106"/>
      <c r="HM1824" s="106"/>
      <c r="HN1824" s="106"/>
      <c r="HO1824" s="106"/>
      <c r="HP1824" s="106"/>
      <c r="HQ1824" s="106"/>
      <c r="HR1824" s="106"/>
      <c r="HS1824" s="106"/>
      <c r="HT1824" s="106"/>
      <c r="HU1824" s="106"/>
      <c r="HV1824" s="106"/>
    </row>
    <row r="1825" spans="1:230" s="107" customFormat="1" ht="90">
      <c r="A1825" s="96" t="s">
        <v>533</v>
      </c>
      <c r="B1825" s="97">
        <v>11699529000161</v>
      </c>
      <c r="C1825" s="111" t="s">
        <v>4648</v>
      </c>
      <c r="D1825" s="96" t="s">
        <v>463</v>
      </c>
      <c r="E1825" s="145" t="s">
        <v>468</v>
      </c>
      <c r="F1825" s="109" t="s">
        <v>4442</v>
      </c>
      <c r="G1825" s="110">
        <v>2661.6</v>
      </c>
      <c r="H1825" s="110">
        <v>0</v>
      </c>
      <c r="I1825" s="110">
        <v>0</v>
      </c>
      <c r="J1825" s="92"/>
      <c r="K1825" s="106"/>
      <c r="L1825" s="92"/>
      <c r="M1825" s="106"/>
      <c r="N1825" s="106"/>
      <c r="O1825" s="106"/>
      <c r="P1825" s="106"/>
      <c r="Q1825" s="106"/>
      <c r="R1825" s="106"/>
      <c r="S1825" s="106"/>
      <c r="T1825" s="106"/>
      <c r="U1825" s="106"/>
      <c r="V1825" s="106"/>
      <c r="W1825" s="106"/>
      <c r="X1825" s="106"/>
      <c r="Y1825" s="106"/>
      <c r="Z1825" s="106"/>
      <c r="AA1825" s="106"/>
      <c r="AB1825" s="106"/>
      <c r="AC1825" s="106"/>
      <c r="AD1825" s="106"/>
      <c r="AE1825" s="106"/>
      <c r="AF1825" s="106"/>
      <c r="AG1825" s="106"/>
      <c r="AH1825" s="106"/>
      <c r="AI1825" s="106"/>
      <c r="AJ1825" s="106"/>
      <c r="AK1825" s="106"/>
      <c r="AL1825" s="106"/>
      <c r="AM1825" s="106"/>
      <c r="AN1825" s="106"/>
      <c r="AO1825" s="106"/>
      <c r="AP1825" s="106"/>
      <c r="AQ1825" s="106"/>
      <c r="AR1825" s="106"/>
      <c r="AS1825" s="106"/>
      <c r="AT1825" s="106"/>
      <c r="AU1825" s="106"/>
      <c r="AV1825" s="106"/>
      <c r="AW1825" s="106"/>
      <c r="AX1825" s="106"/>
      <c r="AY1825" s="106"/>
      <c r="AZ1825" s="106"/>
      <c r="BA1825" s="106"/>
      <c r="BB1825" s="106"/>
      <c r="BC1825" s="106"/>
      <c r="BD1825" s="106"/>
      <c r="BE1825" s="106"/>
      <c r="BF1825" s="106"/>
      <c r="BG1825" s="106"/>
      <c r="BH1825" s="106"/>
      <c r="BI1825" s="106"/>
      <c r="BJ1825" s="106"/>
      <c r="BK1825" s="106"/>
      <c r="BL1825" s="106"/>
      <c r="BM1825" s="106"/>
      <c r="BN1825" s="106"/>
      <c r="BO1825" s="106"/>
      <c r="BP1825" s="106"/>
      <c r="BQ1825" s="106"/>
      <c r="BR1825" s="106"/>
      <c r="BS1825" s="106"/>
      <c r="BT1825" s="106"/>
      <c r="BU1825" s="106"/>
      <c r="BV1825" s="106"/>
      <c r="BW1825" s="106"/>
      <c r="BX1825" s="106"/>
      <c r="BY1825" s="106"/>
      <c r="BZ1825" s="106"/>
      <c r="CA1825" s="106"/>
      <c r="CB1825" s="106"/>
      <c r="CC1825" s="106"/>
      <c r="CD1825" s="106"/>
      <c r="CE1825" s="106"/>
      <c r="CF1825" s="106"/>
      <c r="CG1825" s="106"/>
      <c r="CH1825" s="106"/>
      <c r="CI1825" s="106"/>
      <c r="CJ1825" s="106"/>
      <c r="CK1825" s="106"/>
      <c r="CL1825" s="106"/>
      <c r="CM1825" s="106"/>
      <c r="CN1825" s="106"/>
      <c r="CO1825" s="106"/>
      <c r="CP1825" s="106"/>
      <c r="CQ1825" s="106"/>
      <c r="CR1825" s="106"/>
      <c r="CS1825" s="106"/>
      <c r="CT1825" s="106"/>
      <c r="CU1825" s="106"/>
      <c r="CV1825" s="106"/>
      <c r="CW1825" s="106"/>
      <c r="CX1825" s="106"/>
      <c r="CY1825" s="106"/>
      <c r="CZ1825" s="106"/>
      <c r="DA1825" s="106"/>
      <c r="DB1825" s="106"/>
      <c r="DC1825" s="106"/>
      <c r="DD1825" s="106"/>
      <c r="DE1825" s="106"/>
      <c r="DF1825" s="106"/>
      <c r="DG1825" s="106"/>
      <c r="DH1825" s="106"/>
      <c r="DI1825" s="106"/>
      <c r="DJ1825" s="106"/>
      <c r="DK1825" s="106"/>
      <c r="DL1825" s="106"/>
      <c r="DM1825" s="106"/>
      <c r="DN1825" s="106"/>
      <c r="DO1825" s="106"/>
      <c r="DP1825" s="106"/>
      <c r="DQ1825" s="106"/>
      <c r="DR1825" s="106"/>
      <c r="DS1825" s="106"/>
      <c r="DT1825" s="106"/>
      <c r="DU1825" s="106"/>
      <c r="DV1825" s="106"/>
      <c r="DW1825" s="106"/>
      <c r="DX1825" s="106"/>
      <c r="DY1825" s="106"/>
      <c r="DZ1825" s="106"/>
      <c r="EA1825" s="106"/>
      <c r="EB1825" s="106"/>
      <c r="EC1825" s="106"/>
      <c r="ED1825" s="106"/>
      <c r="EE1825" s="106"/>
      <c r="EF1825" s="106"/>
      <c r="EG1825" s="106"/>
      <c r="EH1825" s="106"/>
      <c r="EI1825" s="106"/>
      <c r="EJ1825" s="106"/>
      <c r="EK1825" s="106"/>
      <c r="EL1825" s="106"/>
      <c r="EM1825" s="106"/>
      <c r="EN1825" s="106"/>
      <c r="EO1825" s="106"/>
      <c r="EP1825" s="106"/>
      <c r="EQ1825" s="106"/>
      <c r="ER1825" s="106"/>
      <c r="ES1825" s="106"/>
      <c r="ET1825" s="106"/>
      <c r="EU1825" s="106"/>
      <c r="EV1825" s="106"/>
      <c r="EW1825" s="106"/>
      <c r="EX1825" s="106"/>
      <c r="EY1825" s="106"/>
      <c r="EZ1825" s="106"/>
      <c r="FA1825" s="106"/>
      <c r="FB1825" s="106"/>
      <c r="FC1825" s="106"/>
      <c r="FD1825" s="106"/>
      <c r="FE1825" s="106"/>
      <c r="FF1825" s="106"/>
      <c r="FG1825" s="106"/>
      <c r="FH1825" s="106"/>
      <c r="FI1825" s="106"/>
      <c r="FJ1825" s="106"/>
      <c r="FK1825" s="106"/>
      <c r="FL1825" s="106"/>
      <c r="FM1825" s="106"/>
      <c r="FN1825" s="106"/>
      <c r="FO1825" s="106"/>
      <c r="FP1825" s="106"/>
      <c r="FQ1825" s="106"/>
      <c r="FR1825" s="106"/>
      <c r="FS1825" s="106"/>
      <c r="FT1825" s="106"/>
      <c r="FU1825" s="106"/>
      <c r="FV1825" s="106"/>
      <c r="FW1825" s="106"/>
      <c r="FX1825" s="106"/>
      <c r="FY1825" s="106"/>
      <c r="FZ1825" s="106"/>
      <c r="GA1825" s="106"/>
      <c r="GB1825" s="106"/>
      <c r="GC1825" s="106"/>
      <c r="GD1825" s="106"/>
      <c r="GE1825" s="106"/>
      <c r="GF1825" s="106"/>
      <c r="GG1825" s="106"/>
      <c r="GH1825" s="106"/>
      <c r="GI1825" s="106"/>
      <c r="GJ1825" s="106"/>
      <c r="GK1825" s="106"/>
      <c r="GL1825" s="106"/>
      <c r="GM1825" s="106"/>
      <c r="GN1825" s="106"/>
      <c r="GO1825" s="106"/>
      <c r="GP1825" s="106"/>
      <c r="GQ1825" s="106"/>
      <c r="GR1825" s="106"/>
      <c r="GS1825" s="106"/>
      <c r="GT1825" s="106"/>
      <c r="GU1825" s="106"/>
      <c r="GV1825" s="106"/>
      <c r="GW1825" s="106"/>
      <c r="GX1825" s="106"/>
      <c r="GY1825" s="106"/>
      <c r="GZ1825" s="106"/>
      <c r="HA1825" s="106"/>
      <c r="HB1825" s="106"/>
      <c r="HC1825" s="106"/>
      <c r="HD1825" s="106"/>
      <c r="HE1825" s="106"/>
      <c r="HF1825" s="106"/>
      <c r="HG1825" s="106"/>
      <c r="HH1825" s="106"/>
      <c r="HI1825" s="106"/>
      <c r="HJ1825" s="106"/>
      <c r="HK1825" s="106"/>
      <c r="HL1825" s="106"/>
      <c r="HM1825" s="106"/>
      <c r="HN1825" s="106"/>
      <c r="HO1825" s="106"/>
      <c r="HP1825" s="106"/>
      <c r="HQ1825" s="106"/>
      <c r="HR1825" s="106"/>
      <c r="HS1825" s="106"/>
      <c r="HT1825" s="106"/>
      <c r="HU1825" s="106"/>
      <c r="HV1825" s="106"/>
    </row>
    <row r="1826" spans="1:230" s="107" customFormat="1" ht="105">
      <c r="A1826" s="96" t="s">
        <v>533</v>
      </c>
      <c r="B1826" s="97">
        <v>11699529000161</v>
      </c>
      <c r="C1826" s="111" t="s">
        <v>4649</v>
      </c>
      <c r="D1826" s="96" t="s">
        <v>463</v>
      </c>
      <c r="E1826" s="145" t="s">
        <v>468</v>
      </c>
      <c r="F1826" s="109" t="s">
        <v>4443</v>
      </c>
      <c r="G1826" s="110">
        <v>1380</v>
      </c>
      <c r="H1826" s="110">
        <v>0</v>
      </c>
      <c r="I1826" s="110">
        <v>0</v>
      </c>
      <c r="J1826" s="92"/>
      <c r="K1826" s="106"/>
      <c r="L1826" s="92"/>
      <c r="M1826" s="106"/>
      <c r="N1826" s="106"/>
      <c r="O1826" s="106"/>
      <c r="P1826" s="106"/>
      <c r="Q1826" s="106"/>
      <c r="R1826" s="106"/>
      <c r="S1826" s="106"/>
      <c r="T1826" s="106"/>
      <c r="U1826" s="106"/>
      <c r="V1826" s="106"/>
      <c r="W1826" s="106"/>
      <c r="X1826" s="106"/>
      <c r="Y1826" s="106"/>
      <c r="Z1826" s="106"/>
      <c r="AA1826" s="106"/>
      <c r="AB1826" s="106"/>
      <c r="AC1826" s="106"/>
      <c r="AD1826" s="106"/>
      <c r="AE1826" s="106"/>
      <c r="AF1826" s="106"/>
      <c r="AG1826" s="106"/>
      <c r="AH1826" s="106"/>
      <c r="AI1826" s="106"/>
      <c r="AJ1826" s="106"/>
      <c r="AK1826" s="106"/>
      <c r="AL1826" s="106"/>
      <c r="AM1826" s="106"/>
      <c r="AN1826" s="106"/>
      <c r="AO1826" s="106"/>
      <c r="AP1826" s="106"/>
      <c r="AQ1826" s="106"/>
      <c r="AR1826" s="106"/>
      <c r="AS1826" s="106"/>
      <c r="AT1826" s="106"/>
      <c r="AU1826" s="106"/>
      <c r="AV1826" s="106"/>
      <c r="AW1826" s="106"/>
      <c r="AX1826" s="106"/>
      <c r="AY1826" s="106"/>
      <c r="AZ1826" s="106"/>
      <c r="BA1826" s="106"/>
      <c r="BB1826" s="106"/>
      <c r="BC1826" s="106"/>
      <c r="BD1826" s="106"/>
      <c r="BE1826" s="106"/>
      <c r="BF1826" s="106"/>
      <c r="BG1826" s="106"/>
      <c r="BH1826" s="106"/>
      <c r="BI1826" s="106"/>
      <c r="BJ1826" s="106"/>
      <c r="BK1826" s="106"/>
      <c r="BL1826" s="106"/>
      <c r="BM1826" s="106"/>
      <c r="BN1826" s="106"/>
      <c r="BO1826" s="106"/>
      <c r="BP1826" s="106"/>
      <c r="BQ1826" s="106"/>
      <c r="BR1826" s="106"/>
      <c r="BS1826" s="106"/>
      <c r="BT1826" s="106"/>
      <c r="BU1826" s="106"/>
      <c r="BV1826" s="106"/>
      <c r="BW1826" s="106"/>
      <c r="BX1826" s="106"/>
      <c r="BY1826" s="106"/>
      <c r="BZ1826" s="106"/>
      <c r="CA1826" s="106"/>
      <c r="CB1826" s="106"/>
      <c r="CC1826" s="106"/>
      <c r="CD1826" s="106"/>
      <c r="CE1826" s="106"/>
      <c r="CF1826" s="106"/>
      <c r="CG1826" s="106"/>
      <c r="CH1826" s="106"/>
      <c r="CI1826" s="106"/>
      <c r="CJ1826" s="106"/>
      <c r="CK1826" s="106"/>
      <c r="CL1826" s="106"/>
      <c r="CM1826" s="106"/>
      <c r="CN1826" s="106"/>
      <c r="CO1826" s="106"/>
      <c r="CP1826" s="106"/>
      <c r="CQ1826" s="106"/>
      <c r="CR1826" s="106"/>
      <c r="CS1826" s="106"/>
      <c r="CT1826" s="106"/>
      <c r="CU1826" s="106"/>
      <c r="CV1826" s="106"/>
      <c r="CW1826" s="106"/>
      <c r="CX1826" s="106"/>
      <c r="CY1826" s="106"/>
      <c r="CZ1826" s="106"/>
      <c r="DA1826" s="106"/>
      <c r="DB1826" s="106"/>
      <c r="DC1826" s="106"/>
      <c r="DD1826" s="106"/>
      <c r="DE1826" s="106"/>
      <c r="DF1826" s="106"/>
      <c r="DG1826" s="106"/>
      <c r="DH1826" s="106"/>
      <c r="DI1826" s="106"/>
      <c r="DJ1826" s="106"/>
      <c r="DK1826" s="106"/>
      <c r="DL1826" s="106"/>
      <c r="DM1826" s="106"/>
      <c r="DN1826" s="106"/>
      <c r="DO1826" s="106"/>
      <c r="DP1826" s="106"/>
      <c r="DQ1826" s="106"/>
      <c r="DR1826" s="106"/>
      <c r="DS1826" s="106"/>
      <c r="DT1826" s="106"/>
      <c r="DU1826" s="106"/>
      <c r="DV1826" s="106"/>
      <c r="DW1826" s="106"/>
      <c r="DX1826" s="106"/>
      <c r="DY1826" s="106"/>
      <c r="DZ1826" s="106"/>
      <c r="EA1826" s="106"/>
      <c r="EB1826" s="106"/>
      <c r="EC1826" s="106"/>
      <c r="ED1826" s="106"/>
      <c r="EE1826" s="106"/>
      <c r="EF1826" s="106"/>
      <c r="EG1826" s="106"/>
      <c r="EH1826" s="106"/>
      <c r="EI1826" s="106"/>
      <c r="EJ1826" s="106"/>
      <c r="EK1826" s="106"/>
      <c r="EL1826" s="106"/>
      <c r="EM1826" s="106"/>
      <c r="EN1826" s="106"/>
      <c r="EO1826" s="106"/>
      <c r="EP1826" s="106"/>
      <c r="EQ1826" s="106"/>
      <c r="ER1826" s="106"/>
      <c r="ES1826" s="106"/>
      <c r="ET1826" s="106"/>
      <c r="EU1826" s="106"/>
      <c r="EV1826" s="106"/>
      <c r="EW1826" s="106"/>
      <c r="EX1826" s="106"/>
      <c r="EY1826" s="106"/>
      <c r="EZ1826" s="106"/>
      <c r="FA1826" s="106"/>
      <c r="FB1826" s="106"/>
      <c r="FC1826" s="106"/>
      <c r="FD1826" s="106"/>
      <c r="FE1826" s="106"/>
      <c r="FF1826" s="106"/>
      <c r="FG1826" s="106"/>
      <c r="FH1826" s="106"/>
      <c r="FI1826" s="106"/>
      <c r="FJ1826" s="106"/>
      <c r="FK1826" s="106"/>
      <c r="FL1826" s="106"/>
      <c r="FM1826" s="106"/>
      <c r="FN1826" s="106"/>
      <c r="FO1826" s="106"/>
      <c r="FP1826" s="106"/>
      <c r="FQ1826" s="106"/>
      <c r="FR1826" s="106"/>
      <c r="FS1826" s="106"/>
      <c r="FT1826" s="106"/>
      <c r="FU1826" s="106"/>
      <c r="FV1826" s="106"/>
      <c r="FW1826" s="106"/>
      <c r="FX1826" s="106"/>
      <c r="FY1826" s="106"/>
      <c r="FZ1826" s="106"/>
      <c r="GA1826" s="106"/>
      <c r="GB1826" s="106"/>
      <c r="GC1826" s="106"/>
      <c r="GD1826" s="106"/>
      <c r="GE1826" s="106"/>
      <c r="GF1826" s="106"/>
      <c r="GG1826" s="106"/>
      <c r="GH1826" s="106"/>
      <c r="GI1826" s="106"/>
      <c r="GJ1826" s="106"/>
      <c r="GK1826" s="106"/>
      <c r="GL1826" s="106"/>
      <c r="GM1826" s="106"/>
      <c r="GN1826" s="106"/>
      <c r="GO1826" s="106"/>
      <c r="GP1826" s="106"/>
      <c r="GQ1826" s="106"/>
      <c r="GR1826" s="106"/>
      <c r="GS1826" s="106"/>
      <c r="GT1826" s="106"/>
      <c r="GU1826" s="106"/>
      <c r="GV1826" s="106"/>
      <c r="GW1826" s="106"/>
      <c r="GX1826" s="106"/>
      <c r="GY1826" s="106"/>
      <c r="GZ1826" s="106"/>
      <c r="HA1826" s="106"/>
      <c r="HB1826" s="106"/>
      <c r="HC1826" s="106"/>
      <c r="HD1826" s="106"/>
      <c r="HE1826" s="106"/>
      <c r="HF1826" s="106"/>
      <c r="HG1826" s="106"/>
      <c r="HH1826" s="106"/>
      <c r="HI1826" s="106"/>
      <c r="HJ1826" s="106"/>
      <c r="HK1826" s="106"/>
      <c r="HL1826" s="106"/>
      <c r="HM1826" s="106"/>
      <c r="HN1826" s="106"/>
      <c r="HO1826" s="106"/>
      <c r="HP1826" s="106"/>
      <c r="HQ1826" s="106"/>
      <c r="HR1826" s="106"/>
      <c r="HS1826" s="106"/>
      <c r="HT1826" s="106"/>
      <c r="HU1826" s="106"/>
      <c r="HV1826" s="106"/>
    </row>
    <row r="1827" spans="1:230" s="107" customFormat="1" ht="75">
      <c r="A1827" s="96" t="s">
        <v>4470</v>
      </c>
      <c r="B1827" s="97">
        <v>91543029</v>
      </c>
      <c r="C1827" s="111" t="s">
        <v>4650</v>
      </c>
      <c r="D1827" s="96" t="s">
        <v>466</v>
      </c>
      <c r="E1827" s="96" t="s">
        <v>467</v>
      </c>
      <c r="F1827" s="109" t="s">
        <v>4444</v>
      </c>
      <c r="G1827" s="110">
        <v>700</v>
      </c>
      <c r="H1827" s="110">
        <v>0</v>
      </c>
      <c r="I1827" s="110">
        <v>0</v>
      </c>
      <c r="J1827" s="92"/>
      <c r="K1827" s="126"/>
      <c r="L1827" s="92"/>
      <c r="M1827" s="106"/>
      <c r="N1827" s="106"/>
      <c r="O1827" s="106"/>
      <c r="P1827" s="106"/>
      <c r="Q1827" s="106"/>
      <c r="R1827" s="106"/>
      <c r="S1827" s="106"/>
      <c r="T1827" s="106"/>
      <c r="U1827" s="106"/>
      <c r="V1827" s="106"/>
      <c r="W1827" s="106"/>
      <c r="X1827" s="106"/>
      <c r="Y1827" s="106"/>
      <c r="Z1827" s="106"/>
      <c r="AA1827" s="106"/>
      <c r="AB1827" s="106"/>
      <c r="AC1827" s="106"/>
      <c r="AD1827" s="106"/>
      <c r="AE1827" s="106"/>
      <c r="AF1827" s="106"/>
      <c r="AG1827" s="106"/>
      <c r="AH1827" s="106"/>
      <c r="AI1827" s="106"/>
      <c r="AJ1827" s="106"/>
      <c r="AK1827" s="106"/>
      <c r="AL1827" s="106"/>
      <c r="AM1827" s="106"/>
      <c r="AN1827" s="106"/>
      <c r="AO1827" s="106"/>
      <c r="AP1827" s="106"/>
      <c r="AQ1827" s="106"/>
      <c r="AR1827" s="106"/>
      <c r="AS1827" s="106"/>
      <c r="AT1827" s="106"/>
      <c r="AU1827" s="106"/>
      <c r="AV1827" s="106"/>
      <c r="AW1827" s="106"/>
      <c r="AX1827" s="106"/>
      <c r="AY1827" s="106"/>
      <c r="AZ1827" s="106"/>
      <c r="BA1827" s="106"/>
      <c r="BB1827" s="106"/>
      <c r="BC1827" s="106"/>
      <c r="BD1827" s="106"/>
      <c r="BE1827" s="106"/>
      <c r="BF1827" s="106"/>
      <c r="BG1827" s="106"/>
      <c r="BH1827" s="106"/>
      <c r="BI1827" s="106"/>
      <c r="BJ1827" s="106"/>
      <c r="BK1827" s="106"/>
      <c r="BL1827" s="106"/>
      <c r="BM1827" s="106"/>
      <c r="BN1827" s="106"/>
      <c r="BO1827" s="106"/>
      <c r="BP1827" s="106"/>
      <c r="BQ1827" s="106"/>
      <c r="BR1827" s="106"/>
      <c r="BS1827" s="106"/>
      <c r="BT1827" s="106"/>
      <c r="BU1827" s="106"/>
      <c r="BV1827" s="106"/>
      <c r="BW1827" s="106"/>
      <c r="BX1827" s="106"/>
      <c r="BY1827" s="106"/>
      <c r="BZ1827" s="106"/>
      <c r="CA1827" s="106"/>
      <c r="CB1827" s="106"/>
      <c r="CC1827" s="106"/>
      <c r="CD1827" s="106"/>
      <c r="CE1827" s="106"/>
      <c r="CF1827" s="106"/>
      <c r="CG1827" s="106"/>
      <c r="CH1827" s="106"/>
      <c r="CI1827" s="106"/>
      <c r="CJ1827" s="106"/>
      <c r="CK1827" s="106"/>
      <c r="CL1827" s="106"/>
      <c r="CM1827" s="106"/>
      <c r="CN1827" s="106"/>
      <c r="CO1827" s="106"/>
      <c r="CP1827" s="106"/>
      <c r="CQ1827" s="106"/>
      <c r="CR1827" s="106"/>
      <c r="CS1827" s="106"/>
      <c r="CT1827" s="106"/>
      <c r="CU1827" s="106"/>
      <c r="CV1827" s="106"/>
      <c r="CW1827" s="106"/>
      <c r="CX1827" s="106"/>
      <c r="CY1827" s="106"/>
      <c r="CZ1827" s="106"/>
      <c r="DA1827" s="106"/>
      <c r="DB1827" s="106"/>
      <c r="DC1827" s="106"/>
      <c r="DD1827" s="106"/>
      <c r="DE1827" s="106"/>
      <c r="DF1827" s="106"/>
      <c r="DG1827" s="106"/>
      <c r="DH1827" s="106"/>
      <c r="DI1827" s="106"/>
      <c r="DJ1827" s="106"/>
      <c r="DK1827" s="106"/>
      <c r="DL1827" s="106"/>
      <c r="DM1827" s="106"/>
      <c r="DN1827" s="106"/>
      <c r="DO1827" s="106"/>
      <c r="DP1827" s="106"/>
      <c r="DQ1827" s="106"/>
      <c r="DR1827" s="106"/>
      <c r="DS1827" s="106"/>
      <c r="DT1827" s="106"/>
      <c r="DU1827" s="106"/>
      <c r="DV1827" s="106"/>
      <c r="DW1827" s="106"/>
      <c r="DX1827" s="106"/>
      <c r="DY1827" s="106"/>
      <c r="DZ1827" s="106"/>
      <c r="EA1827" s="106"/>
      <c r="EB1827" s="106"/>
      <c r="EC1827" s="106"/>
      <c r="ED1827" s="106"/>
      <c r="EE1827" s="106"/>
      <c r="EF1827" s="106"/>
      <c r="EG1827" s="106"/>
      <c r="EH1827" s="106"/>
      <c r="EI1827" s="106"/>
      <c r="EJ1827" s="106"/>
      <c r="EK1827" s="106"/>
      <c r="EL1827" s="106"/>
      <c r="EM1827" s="106"/>
      <c r="EN1827" s="106"/>
      <c r="EO1827" s="106"/>
      <c r="EP1827" s="106"/>
      <c r="EQ1827" s="106"/>
      <c r="ER1827" s="106"/>
      <c r="ES1827" s="106"/>
      <c r="ET1827" s="106"/>
      <c r="EU1827" s="106"/>
      <c r="EV1827" s="106"/>
      <c r="EW1827" s="106"/>
      <c r="EX1827" s="106"/>
      <c r="EY1827" s="106"/>
      <c r="EZ1827" s="106"/>
      <c r="FA1827" s="106"/>
      <c r="FB1827" s="106"/>
      <c r="FC1827" s="106"/>
      <c r="FD1827" s="106"/>
      <c r="FE1827" s="106"/>
      <c r="FF1827" s="106"/>
      <c r="FG1827" s="106"/>
      <c r="FH1827" s="106"/>
      <c r="FI1827" s="106"/>
      <c r="FJ1827" s="106"/>
      <c r="FK1827" s="106"/>
      <c r="FL1827" s="106"/>
      <c r="FM1827" s="106"/>
      <c r="FN1827" s="106"/>
      <c r="FO1827" s="106"/>
      <c r="FP1827" s="106"/>
      <c r="FQ1827" s="106"/>
      <c r="FR1827" s="106"/>
      <c r="FS1827" s="106"/>
      <c r="FT1827" s="106"/>
      <c r="FU1827" s="106"/>
      <c r="FV1827" s="106"/>
      <c r="FW1827" s="106"/>
      <c r="FX1827" s="106"/>
      <c r="FY1827" s="106"/>
      <c r="FZ1827" s="106"/>
      <c r="GA1827" s="106"/>
      <c r="GB1827" s="106"/>
      <c r="GC1827" s="106"/>
      <c r="GD1827" s="106"/>
      <c r="GE1827" s="106"/>
      <c r="GF1827" s="106"/>
      <c r="GG1827" s="106"/>
      <c r="GH1827" s="106"/>
      <c r="GI1827" s="106"/>
      <c r="GJ1827" s="106"/>
      <c r="GK1827" s="106"/>
      <c r="GL1827" s="106"/>
      <c r="GM1827" s="106"/>
      <c r="GN1827" s="106"/>
      <c r="GO1827" s="106"/>
      <c r="GP1827" s="106"/>
      <c r="GQ1827" s="106"/>
      <c r="GR1827" s="106"/>
      <c r="GS1827" s="106"/>
      <c r="GT1827" s="106"/>
      <c r="GU1827" s="106"/>
      <c r="GV1827" s="106"/>
      <c r="GW1827" s="106"/>
      <c r="GX1827" s="106"/>
      <c r="GY1827" s="106"/>
      <c r="GZ1827" s="106"/>
      <c r="HA1827" s="106"/>
      <c r="HB1827" s="106"/>
      <c r="HC1827" s="106"/>
      <c r="HD1827" s="106"/>
      <c r="HE1827" s="106"/>
      <c r="HF1827" s="106"/>
      <c r="HG1827" s="106"/>
      <c r="HH1827" s="106"/>
      <c r="HI1827" s="106"/>
      <c r="HJ1827" s="106"/>
      <c r="HK1827" s="106"/>
      <c r="HL1827" s="106"/>
      <c r="HM1827" s="106"/>
      <c r="HN1827" s="106"/>
      <c r="HO1827" s="106"/>
      <c r="HP1827" s="106"/>
      <c r="HQ1827" s="106"/>
      <c r="HR1827" s="106"/>
      <c r="HS1827" s="106"/>
      <c r="HT1827" s="106"/>
      <c r="HU1827" s="106"/>
      <c r="HV1827" s="106"/>
    </row>
    <row r="1828" spans="1:230">
      <c r="A1828" s="9" t="s">
        <v>47</v>
      </c>
      <c r="B1828" s="10"/>
      <c r="C1828" s="11"/>
      <c r="D1828" s="12"/>
      <c r="E1828" s="12"/>
      <c r="F1828" s="12"/>
      <c r="G1828" s="99">
        <f>SUM(G7:G1827)</f>
        <v>396883650.99000019</v>
      </c>
      <c r="H1828" s="99">
        <f>SUM(H7:H1827)</f>
        <v>38827903.030000001</v>
      </c>
      <c r="I1828" s="99">
        <f>SUM(I7:I1827)</f>
        <v>369694362.61000001</v>
      </c>
      <c r="K1828" s="106"/>
      <c r="L1828" s="92"/>
    </row>
    <row r="1829" spans="1:230">
      <c r="A1829" s="13"/>
      <c r="B1829" s="14"/>
      <c r="C1829" s="15"/>
      <c r="D1829" s="16"/>
      <c r="E1829" s="17"/>
      <c r="F1829" s="17"/>
      <c r="G1829" s="18"/>
      <c r="H1829" s="19"/>
      <c r="I1829" s="18"/>
      <c r="K1829" s="106"/>
      <c r="L1829" s="92"/>
    </row>
    <row r="1830" spans="1:230">
      <c r="A1830" s="154" t="str">
        <f>A2</f>
        <v>SETEMBRO/2025</v>
      </c>
      <c r="B1830" s="155"/>
      <c r="C1830" s="155"/>
      <c r="D1830" s="155"/>
      <c r="E1830" s="155"/>
      <c r="F1830" s="155"/>
      <c r="G1830" s="155"/>
      <c r="H1830" s="155"/>
      <c r="I1830" s="155"/>
      <c r="K1830" s="106"/>
      <c r="L1830" s="92"/>
      <c r="M1830" s="104"/>
    </row>
    <row r="1831" spans="1:230" ht="31.5">
      <c r="A1831" s="90" t="s">
        <v>48</v>
      </c>
      <c r="B1831" s="90"/>
      <c r="C1831" s="90"/>
      <c r="D1831" s="90"/>
      <c r="E1831" s="90"/>
      <c r="F1831" s="90"/>
      <c r="G1831" s="90"/>
      <c r="H1831" s="90"/>
      <c r="I1831" s="90"/>
      <c r="K1831" s="106"/>
      <c r="L1831" s="92"/>
      <c r="M1831" s="104"/>
    </row>
    <row r="1832" spans="1:230">
      <c r="A1832" s="21" t="s">
        <v>2</v>
      </c>
      <c r="B1832" s="21" t="s">
        <v>3</v>
      </c>
      <c r="C1832" s="22" t="s">
        <v>4</v>
      </c>
      <c r="D1832" s="21" t="s">
        <v>5</v>
      </c>
      <c r="E1832" s="21" t="s">
        <v>6</v>
      </c>
      <c r="F1832" s="21" t="s">
        <v>49</v>
      </c>
      <c r="G1832" s="21" t="s">
        <v>50</v>
      </c>
      <c r="H1832" s="66" t="s">
        <v>9</v>
      </c>
      <c r="I1832" s="23" t="s">
        <v>10</v>
      </c>
      <c r="K1832" s="106"/>
      <c r="L1832" s="92"/>
      <c r="M1832" s="104"/>
    </row>
    <row r="1833" spans="1:230" s="104" customFormat="1" ht="60">
      <c r="A1833" s="96" t="s">
        <v>2130</v>
      </c>
      <c r="B1833" s="97">
        <v>29979036001031</v>
      </c>
      <c r="C1833" s="102" t="s">
        <v>2840</v>
      </c>
      <c r="D1833" s="101" t="s">
        <v>467</v>
      </c>
      <c r="E1833" s="96" t="s">
        <v>466</v>
      </c>
      <c r="F1833" s="113" t="s">
        <v>2831</v>
      </c>
      <c r="G1833" s="98">
        <v>0</v>
      </c>
      <c r="H1833" s="98">
        <v>0</v>
      </c>
      <c r="I1833" s="98">
        <v>432.22</v>
      </c>
      <c r="K1833" s="106"/>
      <c r="L1833" s="106"/>
    </row>
    <row r="1834" spans="1:230" s="104" customFormat="1" ht="45">
      <c r="A1834" s="96" t="s">
        <v>2130</v>
      </c>
      <c r="B1834" s="96">
        <v>29979036001031</v>
      </c>
      <c r="C1834" s="111" t="s">
        <v>3612</v>
      </c>
      <c r="D1834" s="101" t="s">
        <v>467</v>
      </c>
      <c r="E1834" s="96" t="s">
        <v>466</v>
      </c>
      <c r="F1834" s="132" t="s">
        <v>3593</v>
      </c>
      <c r="G1834" s="98">
        <v>0</v>
      </c>
      <c r="H1834" s="98">
        <v>0</v>
      </c>
      <c r="I1834" s="98">
        <v>1109.4100000000001</v>
      </c>
      <c r="K1834" s="106"/>
      <c r="L1834" s="1"/>
    </row>
    <row r="1835" spans="1:230" s="104" customFormat="1" ht="45">
      <c r="A1835" s="96" t="s">
        <v>2130</v>
      </c>
      <c r="B1835" s="96">
        <v>29979036001031</v>
      </c>
      <c r="C1835" s="111" t="s">
        <v>3613</v>
      </c>
      <c r="D1835" s="101" t="s">
        <v>467</v>
      </c>
      <c r="E1835" s="96" t="s">
        <v>466</v>
      </c>
      <c r="F1835" s="113" t="s">
        <v>3594</v>
      </c>
      <c r="G1835" s="98">
        <v>0</v>
      </c>
      <c r="H1835" s="98">
        <v>0</v>
      </c>
      <c r="I1835" s="98">
        <v>220.37</v>
      </c>
      <c r="K1835" s="106"/>
    </row>
    <row r="1836" spans="1:230" s="104" customFormat="1" ht="30">
      <c r="A1836" s="96" t="s">
        <v>83</v>
      </c>
      <c r="B1836" s="97">
        <v>29979036001031</v>
      </c>
      <c r="C1836" s="102" t="s">
        <v>3614</v>
      </c>
      <c r="D1836" s="101" t="s">
        <v>467</v>
      </c>
      <c r="E1836" s="96" t="s">
        <v>3615</v>
      </c>
      <c r="F1836" s="113" t="s">
        <v>3595</v>
      </c>
      <c r="G1836" s="98">
        <v>0</v>
      </c>
      <c r="H1836" s="98">
        <v>0</v>
      </c>
      <c r="I1836" s="98">
        <v>360.18</v>
      </c>
      <c r="K1836" s="106"/>
    </row>
    <row r="1837" spans="1:230" s="104" customFormat="1" ht="30">
      <c r="A1837" s="133" t="s">
        <v>4085</v>
      </c>
      <c r="B1837" s="139">
        <v>1045767000108</v>
      </c>
      <c r="C1837" s="109" t="s">
        <v>4086</v>
      </c>
      <c r="D1837" s="136" t="s">
        <v>468</v>
      </c>
      <c r="E1837" s="142" t="s">
        <v>2119</v>
      </c>
      <c r="F1837" s="108" t="s">
        <v>4078</v>
      </c>
      <c r="G1837" s="98">
        <v>0</v>
      </c>
      <c r="H1837" s="98">
        <v>0</v>
      </c>
      <c r="I1837" s="98">
        <v>46404.75</v>
      </c>
      <c r="K1837" s="106"/>
    </row>
    <row r="1838" spans="1:230" s="104" customFormat="1" ht="30">
      <c r="A1838" s="96" t="s">
        <v>2130</v>
      </c>
      <c r="B1838" s="96">
        <v>29979036001031</v>
      </c>
      <c r="C1838" s="111" t="s">
        <v>3616</v>
      </c>
      <c r="D1838" s="101" t="s">
        <v>467</v>
      </c>
      <c r="E1838" s="96" t="s">
        <v>466</v>
      </c>
      <c r="F1838" s="108" t="s">
        <v>3596</v>
      </c>
      <c r="G1838" s="98">
        <v>0</v>
      </c>
      <c r="H1838" s="98">
        <v>0</v>
      </c>
      <c r="I1838" s="98">
        <v>2892.6</v>
      </c>
      <c r="K1838" s="106"/>
    </row>
    <row r="1839" spans="1:230" s="104" customFormat="1" ht="60">
      <c r="A1839" s="133" t="s">
        <v>28</v>
      </c>
      <c r="B1839" s="139" t="s">
        <v>29</v>
      </c>
      <c r="C1839" s="133" t="s">
        <v>3617</v>
      </c>
      <c r="D1839" s="136" t="s">
        <v>467</v>
      </c>
      <c r="E1839" s="142" t="s">
        <v>466</v>
      </c>
      <c r="F1839" s="108" t="s">
        <v>3597</v>
      </c>
      <c r="G1839" s="98">
        <v>0</v>
      </c>
      <c r="H1839" s="98">
        <v>0</v>
      </c>
      <c r="I1839" s="98">
        <v>430.25</v>
      </c>
      <c r="K1839" s="106"/>
    </row>
    <row r="1840" spans="1:230" s="104" customFormat="1" ht="60">
      <c r="A1840" s="133" t="s">
        <v>28</v>
      </c>
      <c r="B1840" s="139" t="s">
        <v>29</v>
      </c>
      <c r="C1840" s="133" t="s">
        <v>3618</v>
      </c>
      <c r="D1840" s="136" t="s">
        <v>467</v>
      </c>
      <c r="E1840" s="142" t="s">
        <v>466</v>
      </c>
      <c r="F1840" s="108" t="s">
        <v>3598</v>
      </c>
      <c r="G1840" s="98">
        <v>0</v>
      </c>
      <c r="H1840" s="98">
        <v>0</v>
      </c>
      <c r="I1840" s="98">
        <v>3169.04</v>
      </c>
      <c r="K1840" s="106"/>
    </row>
    <row r="1841" spans="1:11" s="104" customFormat="1" ht="60">
      <c r="A1841" s="133" t="s">
        <v>28</v>
      </c>
      <c r="B1841" s="139" t="s">
        <v>29</v>
      </c>
      <c r="C1841" s="133" t="s">
        <v>3619</v>
      </c>
      <c r="D1841" s="136" t="s">
        <v>467</v>
      </c>
      <c r="E1841" s="142" t="s">
        <v>466</v>
      </c>
      <c r="F1841" s="108" t="s">
        <v>3599</v>
      </c>
      <c r="G1841" s="98">
        <v>0</v>
      </c>
      <c r="H1841" s="98">
        <v>0</v>
      </c>
      <c r="I1841" s="98">
        <v>717.08</v>
      </c>
      <c r="K1841" s="106"/>
    </row>
    <row r="1842" spans="1:11" s="104" customFormat="1" ht="30">
      <c r="A1842" s="133" t="s">
        <v>28</v>
      </c>
      <c r="B1842" s="139" t="s">
        <v>29</v>
      </c>
      <c r="C1842" s="133" t="s">
        <v>3620</v>
      </c>
      <c r="D1842" s="136" t="s">
        <v>467</v>
      </c>
      <c r="E1842" s="142" t="s">
        <v>466</v>
      </c>
      <c r="F1842" s="108" t="s">
        <v>3600</v>
      </c>
      <c r="G1842" s="98">
        <v>0</v>
      </c>
      <c r="H1842" s="98">
        <v>0</v>
      </c>
      <c r="I1842" s="98">
        <v>272.73</v>
      </c>
      <c r="K1842" s="106"/>
    </row>
    <row r="1843" spans="1:11" s="104" customFormat="1" ht="45">
      <c r="A1843" s="133" t="s">
        <v>28</v>
      </c>
      <c r="B1843" s="135" t="s">
        <v>29</v>
      </c>
      <c r="C1843" s="133" t="s">
        <v>3621</v>
      </c>
      <c r="D1843" s="136" t="s">
        <v>467</v>
      </c>
      <c r="E1843" s="137" t="s">
        <v>466</v>
      </c>
      <c r="F1843" s="115" t="s">
        <v>3601</v>
      </c>
      <c r="G1843" s="98">
        <v>0</v>
      </c>
      <c r="H1843" s="98">
        <v>0</v>
      </c>
      <c r="I1843" s="98">
        <v>331.65</v>
      </c>
      <c r="K1843" s="106"/>
    </row>
    <row r="1844" spans="1:11" s="104" customFormat="1" ht="75">
      <c r="A1844" s="96" t="s">
        <v>42</v>
      </c>
      <c r="B1844" s="97">
        <v>5828884000190</v>
      </c>
      <c r="C1844" s="93" t="s">
        <v>1069</v>
      </c>
      <c r="D1844" s="101" t="s">
        <v>467</v>
      </c>
      <c r="E1844" s="96" t="s">
        <v>465</v>
      </c>
      <c r="F1844" s="109" t="s">
        <v>982</v>
      </c>
      <c r="G1844" s="98">
        <v>0</v>
      </c>
      <c r="H1844" s="98">
        <v>0</v>
      </c>
      <c r="I1844" s="98">
        <v>44751.58</v>
      </c>
      <c r="K1844" s="106"/>
    </row>
    <row r="1845" spans="1:11" s="104" customFormat="1" ht="75">
      <c r="A1845" s="96" t="s">
        <v>42</v>
      </c>
      <c r="B1845" s="97">
        <v>5828884000190</v>
      </c>
      <c r="C1845" s="93" t="s">
        <v>1070</v>
      </c>
      <c r="D1845" s="101" t="s">
        <v>467</v>
      </c>
      <c r="E1845" s="96" t="s">
        <v>465</v>
      </c>
      <c r="F1845" s="109" t="s">
        <v>983</v>
      </c>
      <c r="G1845" s="98">
        <v>0</v>
      </c>
      <c r="H1845" s="98">
        <v>0</v>
      </c>
      <c r="I1845" s="98">
        <v>51576.480000000003</v>
      </c>
      <c r="K1845" s="106"/>
    </row>
    <row r="1846" spans="1:11" s="104" customFormat="1" ht="75">
      <c r="A1846" s="96" t="s">
        <v>24</v>
      </c>
      <c r="B1846" s="97">
        <v>12715889000172</v>
      </c>
      <c r="C1846" s="93" t="s">
        <v>1071</v>
      </c>
      <c r="D1846" s="101" t="s">
        <v>468</v>
      </c>
      <c r="E1846" s="96" t="s">
        <v>463</v>
      </c>
      <c r="F1846" s="109" t="s">
        <v>984</v>
      </c>
      <c r="G1846" s="98">
        <v>0</v>
      </c>
      <c r="H1846" s="98">
        <v>0</v>
      </c>
      <c r="I1846" s="98">
        <v>4589.45</v>
      </c>
      <c r="K1846" s="106"/>
    </row>
    <row r="1847" spans="1:11" s="104" customFormat="1" ht="75">
      <c r="A1847" s="96" t="s">
        <v>14</v>
      </c>
      <c r="B1847" s="97">
        <v>5610079000196</v>
      </c>
      <c r="C1847" s="93" t="s">
        <v>1441</v>
      </c>
      <c r="D1847" s="101" t="s">
        <v>467</v>
      </c>
      <c r="E1847" s="96" t="s">
        <v>464</v>
      </c>
      <c r="F1847" s="109" t="s">
        <v>1420</v>
      </c>
      <c r="G1847" s="98">
        <v>0</v>
      </c>
      <c r="H1847" s="98">
        <v>0</v>
      </c>
      <c r="I1847" s="98">
        <v>186.23</v>
      </c>
      <c r="K1847" s="106"/>
    </row>
    <row r="1848" spans="1:11" s="104" customFormat="1" ht="75">
      <c r="A1848" s="96" t="s">
        <v>11</v>
      </c>
      <c r="B1848" s="97">
        <v>4406195000125</v>
      </c>
      <c r="C1848" s="93" t="s">
        <v>1072</v>
      </c>
      <c r="D1848" s="101" t="s">
        <v>467</v>
      </c>
      <c r="E1848" s="96" t="s">
        <v>464</v>
      </c>
      <c r="F1848" s="109" t="s">
        <v>985</v>
      </c>
      <c r="G1848" s="98">
        <v>0</v>
      </c>
      <c r="H1848" s="98">
        <v>0</v>
      </c>
      <c r="I1848" s="98">
        <v>5626.96</v>
      </c>
      <c r="K1848" s="106"/>
    </row>
    <row r="1849" spans="1:11" s="104" customFormat="1" ht="90">
      <c r="A1849" s="96" t="s">
        <v>32</v>
      </c>
      <c r="B1849" s="97">
        <v>8584308000133</v>
      </c>
      <c r="C1849" s="93" t="s">
        <v>1442</v>
      </c>
      <c r="D1849" s="101" t="s">
        <v>468</v>
      </c>
      <c r="E1849" s="96" t="s">
        <v>465</v>
      </c>
      <c r="F1849" s="109" t="s">
        <v>1421</v>
      </c>
      <c r="G1849" s="98">
        <v>0</v>
      </c>
      <c r="H1849" s="98">
        <v>0</v>
      </c>
      <c r="I1849" s="98">
        <v>3310</v>
      </c>
      <c r="K1849" s="106"/>
    </row>
    <row r="1850" spans="1:11" s="104" customFormat="1" ht="90">
      <c r="A1850" s="96" t="s">
        <v>1073</v>
      </c>
      <c r="B1850" s="97">
        <v>2593165000140</v>
      </c>
      <c r="C1850" s="93" t="s">
        <v>1074</v>
      </c>
      <c r="D1850" s="101" t="s">
        <v>467</v>
      </c>
      <c r="E1850" s="96" t="s">
        <v>464</v>
      </c>
      <c r="F1850" s="109" t="s">
        <v>986</v>
      </c>
      <c r="G1850" s="98">
        <v>0</v>
      </c>
      <c r="H1850" s="98">
        <v>0</v>
      </c>
      <c r="I1850" s="98">
        <v>55675.86</v>
      </c>
      <c r="K1850" s="106"/>
    </row>
    <row r="1851" spans="1:11" s="104" customFormat="1" ht="105">
      <c r="A1851" s="96" t="s">
        <v>13</v>
      </c>
      <c r="B1851" s="97">
        <v>3264927000127</v>
      </c>
      <c r="C1851" s="93" t="s">
        <v>1075</v>
      </c>
      <c r="D1851" s="101" t="s">
        <v>467</v>
      </c>
      <c r="E1851" s="96" t="s">
        <v>464</v>
      </c>
      <c r="F1851" s="109" t="s">
        <v>987</v>
      </c>
      <c r="G1851" s="98">
        <v>0</v>
      </c>
      <c r="H1851" s="98">
        <v>0</v>
      </c>
      <c r="I1851" s="98">
        <v>29147.87</v>
      </c>
      <c r="K1851" s="106"/>
    </row>
    <row r="1852" spans="1:11" s="104" customFormat="1" ht="75">
      <c r="A1852" s="96" t="s">
        <v>1076</v>
      </c>
      <c r="B1852" s="97">
        <v>76535764000143</v>
      </c>
      <c r="C1852" s="93" t="s">
        <v>1077</v>
      </c>
      <c r="D1852" s="101" t="s">
        <v>467</v>
      </c>
      <c r="E1852" s="96" t="s">
        <v>465</v>
      </c>
      <c r="F1852" s="109" t="s">
        <v>988</v>
      </c>
      <c r="G1852" s="98">
        <v>0</v>
      </c>
      <c r="H1852" s="98">
        <v>0</v>
      </c>
      <c r="I1852" s="98">
        <v>13732.88</v>
      </c>
      <c r="K1852" s="106"/>
    </row>
    <row r="1853" spans="1:11" s="104" customFormat="1" ht="75">
      <c r="A1853" s="96" t="s">
        <v>36</v>
      </c>
      <c r="B1853" s="97">
        <v>5340639000130</v>
      </c>
      <c r="C1853" s="93" t="s">
        <v>2162</v>
      </c>
      <c r="D1853" s="101" t="s">
        <v>468</v>
      </c>
      <c r="E1853" s="96" t="s">
        <v>463</v>
      </c>
      <c r="F1853" s="109" t="s">
        <v>2144</v>
      </c>
      <c r="G1853" s="98">
        <v>0</v>
      </c>
      <c r="H1853" s="98">
        <v>0</v>
      </c>
      <c r="I1853" s="98">
        <v>2864.16</v>
      </c>
      <c r="K1853" s="106"/>
    </row>
    <row r="1854" spans="1:11" s="104" customFormat="1" ht="90">
      <c r="A1854" s="96" t="s">
        <v>36</v>
      </c>
      <c r="B1854" s="97">
        <v>5340639000130</v>
      </c>
      <c r="C1854" s="93" t="s">
        <v>2821</v>
      </c>
      <c r="D1854" s="101" t="s">
        <v>468</v>
      </c>
      <c r="E1854" s="96" t="s">
        <v>463</v>
      </c>
      <c r="F1854" s="109" t="s">
        <v>2791</v>
      </c>
      <c r="G1854" s="98">
        <v>0</v>
      </c>
      <c r="H1854" s="98">
        <v>0</v>
      </c>
      <c r="I1854" s="98">
        <v>1815.66</v>
      </c>
      <c r="K1854" s="106"/>
    </row>
    <row r="1855" spans="1:11" s="104" customFormat="1" ht="75">
      <c r="A1855" s="96" t="s">
        <v>1083</v>
      </c>
      <c r="B1855" s="97">
        <v>4407920000180</v>
      </c>
      <c r="C1855" s="93" t="s">
        <v>1443</v>
      </c>
      <c r="D1855" s="101" t="s">
        <v>467</v>
      </c>
      <c r="E1855" s="96" t="s">
        <v>465</v>
      </c>
      <c r="F1855" s="109" t="s">
        <v>1422</v>
      </c>
      <c r="G1855" s="98">
        <v>0</v>
      </c>
      <c r="H1855" s="98">
        <v>0</v>
      </c>
      <c r="I1855" s="98">
        <v>1925.88</v>
      </c>
      <c r="K1855" s="106"/>
    </row>
    <row r="1856" spans="1:11" s="104" customFormat="1" ht="75">
      <c r="A1856" s="96" t="s">
        <v>15</v>
      </c>
      <c r="B1856" s="97">
        <v>4597340000100</v>
      </c>
      <c r="C1856" s="93" t="s">
        <v>3622</v>
      </c>
      <c r="D1856" s="101" t="s">
        <v>467</v>
      </c>
      <c r="E1856" s="96" t="s">
        <v>464</v>
      </c>
      <c r="F1856" s="109" t="s">
        <v>3602</v>
      </c>
      <c r="G1856" s="98">
        <v>0</v>
      </c>
      <c r="H1856" s="98">
        <v>0</v>
      </c>
      <c r="I1856" s="98">
        <v>2703.36</v>
      </c>
      <c r="K1856" s="106"/>
    </row>
    <row r="1857" spans="1:11" s="104" customFormat="1" ht="75">
      <c r="A1857" s="96" t="s">
        <v>16</v>
      </c>
      <c r="B1857" s="97">
        <v>4320180000140</v>
      </c>
      <c r="C1857" s="93" t="s">
        <v>1078</v>
      </c>
      <c r="D1857" s="101" t="s">
        <v>467</v>
      </c>
      <c r="E1857" s="96" t="s">
        <v>464</v>
      </c>
      <c r="F1857" s="109" t="s">
        <v>989</v>
      </c>
      <c r="G1857" s="98">
        <v>0</v>
      </c>
      <c r="H1857" s="98">
        <v>127</v>
      </c>
      <c r="I1857" s="98">
        <v>1148.29</v>
      </c>
      <c r="K1857" s="106"/>
    </row>
    <row r="1858" spans="1:11" s="104" customFormat="1" ht="120">
      <c r="A1858" s="96" t="s">
        <v>1204</v>
      </c>
      <c r="B1858" s="97">
        <v>33179565000137</v>
      </c>
      <c r="C1858" s="93" t="s">
        <v>2841</v>
      </c>
      <c r="D1858" s="101" t="s">
        <v>468</v>
      </c>
      <c r="E1858" s="96" t="s">
        <v>463</v>
      </c>
      <c r="F1858" s="109" t="s">
        <v>2832</v>
      </c>
      <c r="G1858" s="98">
        <v>0</v>
      </c>
      <c r="H1858" s="130">
        <v>0</v>
      </c>
      <c r="I1858" s="130">
        <v>16974.46</v>
      </c>
      <c r="K1858" s="106"/>
    </row>
    <row r="1859" spans="1:11" s="104" customFormat="1" ht="60">
      <c r="A1859" s="96" t="s">
        <v>34</v>
      </c>
      <c r="B1859" s="97">
        <v>1134191000732</v>
      </c>
      <c r="C1859" s="93" t="s">
        <v>1079</v>
      </c>
      <c r="D1859" s="101" t="s">
        <v>468</v>
      </c>
      <c r="E1859" s="96" t="s">
        <v>463</v>
      </c>
      <c r="F1859" s="109" t="s">
        <v>990</v>
      </c>
      <c r="G1859" s="98">
        <v>0</v>
      </c>
      <c r="H1859" s="98">
        <v>0</v>
      </c>
      <c r="I1859" s="98">
        <v>58124</v>
      </c>
      <c r="K1859" s="106"/>
    </row>
    <row r="1860" spans="1:11" s="104" customFormat="1" ht="90">
      <c r="A1860" s="96" t="s">
        <v>46</v>
      </c>
      <c r="B1860" s="97">
        <v>12039966000111</v>
      </c>
      <c r="C1860" s="93" t="s">
        <v>1080</v>
      </c>
      <c r="D1860" s="101" t="s">
        <v>468</v>
      </c>
      <c r="E1860" s="96" t="s">
        <v>463</v>
      </c>
      <c r="F1860" s="109" t="s">
        <v>991</v>
      </c>
      <c r="G1860" s="98">
        <v>0</v>
      </c>
      <c r="H1860" s="98">
        <v>0</v>
      </c>
      <c r="I1860" s="98">
        <v>47463.65</v>
      </c>
      <c r="K1860" s="106"/>
    </row>
    <row r="1861" spans="1:11" s="104" customFormat="1" ht="75">
      <c r="A1861" s="96" t="s">
        <v>1081</v>
      </c>
      <c r="B1861" s="97">
        <v>4301769000109</v>
      </c>
      <c r="C1861" s="93" t="s">
        <v>1082</v>
      </c>
      <c r="D1861" s="101" t="s">
        <v>467</v>
      </c>
      <c r="E1861" s="96" t="s">
        <v>466</v>
      </c>
      <c r="F1861" s="109" t="s">
        <v>992</v>
      </c>
      <c r="G1861" s="98">
        <v>0</v>
      </c>
      <c r="H1861" s="98">
        <v>0</v>
      </c>
      <c r="I1861" s="98">
        <v>34995.96</v>
      </c>
      <c r="K1861" s="106"/>
    </row>
    <row r="1862" spans="1:11" s="104" customFormat="1" ht="75">
      <c r="A1862" s="96" t="s">
        <v>473</v>
      </c>
      <c r="B1862" s="96">
        <v>34028316000375</v>
      </c>
      <c r="C1862" s="93" t="s">
        <v>513</v>
      </c>
      <c r="D1862" s="101" t="s">
        <v>467</v>
      </c>
      <c r="E1862" s="96" t="s">
        <v>465</v>
      </c>
      <c r="F1862" s="108" t="s">
        <v>491</v>
      </c>
      <c r="G1862" s="98">
        <v>0</v>
      </c>
      <c r="H1862" s="98">
        <v>0</v>
      </c>
      <c r="I1862" s="98">
        <v>3657.75</v>
      </c>
      <c r="K1862" s="106"/>
    </row>
    <row r="1863" spans="1:11" s="104" customFormat="1" ht="90">
      <c r="A1863" s="96" t="s">
        <v>575</v>
      </c>
      <c r="B1863" s="97">
        <v>30746178000147</v>
      </c>
      <c r="C1863" s="102" t="s">
        <v>4703</v>
      </c>
      <c r="D1863" s="101" t="s">
        <v>468</v>
      </c>
      <c r="E1863" s="96" t="s">
        <v>463</v>
      </c>
      <c r="F1863" s="108" t="s">
        <v>4702</v>
      </c>
      <c r="G1863" s="98">
        <v>0</v>
      </c>
      <c r="H1863" s="98">
        <v>8148.14</v>
      </c>
      <c r="I1863" s="98">
        <v>8148.14</v>
      </c>
      <c r="K1863" s="106"/>
    </row>
    <row r="1864" spans="1:11" s="104" customFormat="1" ht="75">
      <c r="A1864" s="96" t="s">
        <v>1444</v>
      </c>
      <c r="B1864" s="97">
        <v>13482516000161</v>
      </c>
      <c r="C1864" s="102" t="s">
        <v>1445</v>
      </c>
      <c r="D1864" s="101" t="s">
        <v>468</v>
      </c>
      <c r="E1864" s="96" t="s">
        <v>463</v>
      </c>
      <c r="F1864" s="108" t="s">
        <v>1423</v>
      </c>
      <c r="G1864" s="98">
        <v>0</v>
      </c>
      <c r="H1864" s="98">
        <v>0</v>
      </c>
      <c r="I1864" s="98">
        <v>3843</v>
      </c>
      <c r="K1864" s="106"/>
    </row>
    <row r="1865" spans="1:11" s="104" customFormat="1" ht="90">
      <c r="A1865" s="96" t="s">
        <v>1083</v>
      </c>
      <c r="B1865" s="97">
        <v>4407920000180</v>
      </c>
      <c r="C1865" s="93" t="s">
        <v>1084</v>
      </c>
      <c r="D1865" s="101" t="s">
        <v>467</v>
      </c>
      <c r="E1865" s="96" t="s">
        <v>465</v>
      </c>
      <c r="F1865" s="108" t="s">
        <v>993</v>
      </c>
      <c r="G1865" s="98">
        <v>0</v>
      </c>
      <c r="H1865" s="98">
        <v>0</v>
      </c>
      <c r="I1865" s="98">
        <v>36213.410000000003</v>
      </c>
      <c r="K1865" s="106"/>
    </row>
    <row r="1866" spans="1:11" s="104" customFormat="1" ht="90">
      <c r="A1866" s="96" t="s">
        <v>38</v>
      </c>
      <c r="B1866" s="97">
        <v>18422603000147</v>
      </c>
      <c r="C1866" s="93" t="s">
        <v>1085</v>
      </c>
      <c r="D1866" s="101" t="s">
        <v>468</v>
      </c>
      <c r="E1866" s="96" t="s">
        <v>463</v>
      </c>
      <c r="F1866" s="108" t="s">
        <v>994</v>
      </c>
      <c r="G1866" s="98">
        <v>0</v>
      </c>
      <c r="H1866" s="98">
        <v>0</v>
      </c>
      <c r="I1866" s="98">
        <v>15500</v>
      </c>
      <c r="K1866" s="106"/>
    </row>
    <row r="1867" spans="1:11" s="104" customFormat="1" ht="90">
      <c r="A1867" s="96" t="s">
        <v>74</v>
      </c>
      <c r="B1867" s="97">
        <v>8726128000149</v>
      </c>
      <c r="C1867" s="93" t="s">
        <v>1086</v>
      </c>
      <c r="D1867" s="101" t="s">
        <v>467</v>
      </c>
      <c r="E1867" s="96" t="s">
        <v>464</v>
      </c>
      <c r="F1867" s="108" t="s">
        <v>995</v>
      </c>
      <c r="G1867" s="98">
        <v>0</v>
      </c>
      <c r="H1867" s="98">
        <v>0</v>
      </c>
      <c r="I1867" s="98">
        <v>34800</v>
      </c>
      <c r="K1867" s="106"/>
    </row>
    <row r="1868" spans="1:11" s="104" customFormat="1" ht="60">
      <c r="A1868" s="96" t="s">
        <v>36</v>
      </c>
      <c r="B1868" s="97">
        <v>5340639000130</v>
      </c>
      <c r="C1868" s="93" t="s">
        <v>2163</v>
      </c>
      <c r="D1868" s="101" t="s">
        <v>468</v>
      </c>
      <c r="E1868" s="96" t="s">
        <v>463</v>
      </c>
      <c r="F1868" s="108" t="s">
        <v>2145</v>
      </c>
      <c r="G1868" s="98">
        <v>0</v>
      </c>
      <c r="H1868" s="98">
        <v>0</v>
      </c>
      <c r="I1868" s="98">
        <v>14225.28</v>
      </c>
      <c r="K1868" s="106"/>
    </row>
    <row r="1869" spans="1:11" s="104" customFormat="1" ht="75">
      <c r="A1869" s="96" t="s">
        <v>36</v>
      </c>
      <c r="B1869" s="97">
        <v>5340639000130</v>
      </c>
      <c r="C1869" s="93" t="s">
        <v>2164</v>
      </c>
      <c r="D1869" s="101" t="s">
        <v>468</v>
      </c>
      <c r="E1869" s="96" t="s">
        <v>463</v>
      </c>
      <c r="F1869" s="108" t="s">
        <v>2146</v>
      </c>
      <c r="G1869" s="98">
        <v>0</v>
      </c>
      <c r="H1869" s="98">
        <v>0</v>
      </c>
      <c r="I1869" s="98">
        <v>31253.54</v>
      </c>
      <c r="K1869" s="106"/>
    </row>
    <row r="1870" spans="1:11" s="104" customFormat="1" ht="75">
      <c r="A1870" s="96" t="s">
        <v>107</v>
      </c>
      <c r="B1870" s="97">
        <v>4322541000197</v>
      </c>
      <c r="C1870" s="102" t="s">
        <v>1087</v>
      </c>
      <c r="D1870" s="101" t="s">
        <v>467</v>
      </c>
      <c r="E1870" s="96" t="s">
        <v>466</v>
      </c>
      <c r="F1870" s="108" t="s">
        <v>996</v>
      </c>
      <c r="G1870" s="98">
        <v>0</v>
      </c>
      <c r="H1870" s="98">
        <v>271.3</v>
      </c>
      <c r="I1870" s="98">
        <v>592.07000000000005</v>
      </c>
      <c r="K1870" s="106"/>
    </row>
    <row r="1871" spans="1:11" s="104" customFormat="1" ht="75">
      <c r="A1871" s="96" t="s">
        <v>474</v>
      </c>
      <c r="B1871" s="96">
        <v>22865751000103</v>
      </c>
      <c r="C1871" s="93" t="s">
        <v>514</v>
      </c>
      <c r="D1871" s="101" t="s">
        <v>468</v>
      </c>
      <c r="E1871" s="96" t="s">
        <v>463</v>
      </c>
      <c r="F1871" s="108" t="s">
        <v>492</v>
      </c>
      <c r="G1871" s="98">
        <v>0</v>
      </c>
      <c r="H1871" s="98">
        <v>0</v>
      </c>
      <c r="I1871" s="98">
        <v>53226.01</v>
      </c>
      <c r="K1871" s="106"/>
    </row>
    <row r="1872" spans="1:11" s="104" customFormat="1" ht="75">
      <c r="A1872" s="96" t="s">
        <v>1088</v>
      </c>
      <c r="B1872" s="97">
        <v>25125064000140</v>
      </c>
      <c r="C1872" s="93" t="s">
        <v>1089</v>
      </c>
      <c r="D1872" s="101" t="s">
        <v>468</v>
      </c>
      <c r="E1872" s="96" t="s">
        <v>463</v>
      </c>
      <c r="F1872" s="108" t="s">
        <v>997</v>
      </c>
      <c r="G1872" s="98">
        <v>0</v>
      </c>
      <c r="H1872" s="98">
        <v>0</v>
      </c>
      <c r="I1872" s="98">
        <v>11724.97</v>
      </c>
      <c r="K1872" s="106"/>
    </row>
    <row r="1873" spans="1:11" s="104" customFormat="1" ht="60">
      <c r="A1873" s="96" t="s">
        <v>22</v>
      </c>
      <c r="B1873" s="97">
        <v>81838018115</v>
      </c>
      <c r="C1873" s="93" t="s">
        <v>1090</v>
      </c>
      <c r="D1873" s="101" t="s">
        <v>467</v>
      </c>
      <c r="E1873" s="96" t="s">
        <v>465</v>
      </c>
      <c r="F1873" s="108" t="s">
        <v>998</v>
      </c>
      <c r="G1873" s="98">
        <v>0</v>
      </c>
      <c r="H1873" s="98">
        <v>0</v>
      </c>
      <c r="I1873" s="98">
        <v>3293.95</v>
      </c>
      <c r="K1873" s="106"/>
    </row>
    <row r="1874" spans="1:11" s="104" customFormat="1" ht="60">
      <c r="A1874" s="96" t="s">
        <v>1875</v>
      </c>
      <c r="B1874" s="97">
        <v>4164794000180</v>
      </c>
      <c r="C1874" s="102" t="s">
        <v>2165</v>
      </c>
      <c r="D1874" s="101" t="s">
        <v>467</v>
      </c>
      <c r="E1874" s="96" t="s">
        <v>465</v>
      </c>
      <c r="F1874" s="108" t="s">
        <v>2147</v>
      </c>
      <c r="G1874" s="98">
        <v>0</v>
      </c>
      <c r="H1874" s="98">
        <v>0</v>
      </c>
      <c r="I1874" s="98">
        <v>20674.8</v>
      </c>
      <c r="K1874" s="106"/>
    </row>
    <row r="1875" spans="1:11" s="104" customFormat="1" ht="60">
      <c r="A1875" s="96" t="s">
        <v>37</v>
      </c>
      <c r="B1875" s="97">
        <v>40746380291</v>
      </c>
      <c r="C1875" s="102" t="s">
        <v>1091</v>
      </c>
      <c r="D1875" s="101" t="s">
        <v>467</v>
      </c>
      <c r="E1875" s="96" t="s">
        <v>465</v>
      </c>
      <c r="F1875" s="108" t="s">
        <v>999</v>
      </c>
      <c r="G1875" s="98">
        <v>0</v>
      </c>
      <c r="H1875" s="98">
        <v>0</v>
      </c>
      <c r="I1875" s="98">
        <v>10000</v>
      </c>
      <c r="K1875" s="106"/>
    </row>
    <row r="1876" spans="1:11" s="104" customFormat="1" ht="105">
      <c r="A1876" s="96" t="s">
        <v>78</v>
      </c>
      <c r="B1876" s="97">
        <v>60192496204</v>
      </c>
      <c r="C1876" s="102" t="s">
        <v>1092</v>
      </c>
      <c r="D1876" s="101" t="s">
        <v>467</v>
      </c>
      <c r="E1876" s="96" t="s">
        <v>464</v>
      </c>
      <c r="F1876" s="108" t="s">
        <v>1000</v>
      </c>
      <c r="G1876" s="98">
        <v>0</v>
      </c>
      <c r="H1876" s="98">
        <v>0</v>
      </c>
      <c r="I1876" s="98">
        <v>5500</v>
      </c>
      <c r="K1876" s="106"/>
    </row>
    <row r="1877" spans="1:11" s="104" customFormat="1" ht="75">
      <c r="A1877" s="96" t="s">
        <v>1093</v>
      </c>
      <c r="B1877" s="97">
        <v>2428413000105</v>
      </c>
      <c r="C1877" s="102" t="s">
        <v>1094</v>
      </c>
      <c r="D1877" s="101" t="s">
        <v>467</v>
      </c>
      <c r="E1877" s="96" t="s">
        <v>464</v>
      </c>
      <c r="F1877" s="108" t="s">
        <v>1001</v>
      </c>
      <c r="G1877" s="98">
        <v>0</v>
      </c>
      <c r="H1877" s="98">
        <v>0</v>
      </c>
      <c r="I1877" s="98">
        <v>1800</v>
      </c>
      <c r="K1877" s="106"/>
    </row>
    <row r="1878" spans="1:11" s="104" customFormat="1" ht="90">
      <c r="A1878" s="96" t="s">
        <v>39</v>
      </c>
      <c r="B1878" s="97">
        <v>5926726000173</v>
      </c>
      <c r="C1878" s="93" t="s">
        <v>1095</v>
      </c>
      <c r="D1878" s="101" t="s">
        <v>468</v>
      </c>
      <c r="E1878" s="96" t="s">
        <v>463</v>
      </c>
      <c r="F1878" s="108" t="s">
        <v>1002</v>
      </c>
      <c r="G1878" s="98">
        <v>0</v>
      </c>
      <c r="H1878" s="98">
        <v>0</v>
      </c>
      <c r="I1878" s="98">
        <v>22986.11</v>
      </c>
      <c r="K1878" s="106"/>
    </row>
    <row r="1879" spans="1:11" s="104" customFormat="1" ht="105">
      <c r="A1879" s="96" t="s">
        <v>32</v>
      </c>
      <c r="B1879" s="97">
        <v>8584308000133</v>
      </c>
      <c r="C1879" s="102" t="s">
        <v>1096</v>
      </c>
      <c r="D1879" s="101" t="s">
        <v>468</v>
      </c>
      <c r="E1879" s="96" t="s">
        <v>465</v>
      </c>
      <c r="F1879" s="108" t="s">
        <v>1003</v>
      </c>
      <c r="G1879" s="98">
        <v>0</v>
      </c>
      <c r="H1879" s="98">
        <v>0</v>
      </c>
      <c r="I1879" s="98">
        <v>1100</v>
      </c>
      <c r="K1879" s="106"/>
    </row>
    <row r="1880" spans="1:11" s="104" customFormat="1" ht="45">
      <c r="A1880" s="96" t="s">
        <v>1097</v>
      </c>
      <c r="B1880" s="97">
        <v>40334990000119</v>
      </c>
      <c r="C1880" s="102" t="s">
        <v>1098</v>
      </c>
      <c r="D1880" s="101" t="s">
        <v>467</v>
      </c>
      <c r="E1880" s="96" t="s">
        <v>464</v>
      </c>
      <c r="F1880" s="108" t="s">
        <v>1004</v>
      </c>
      <c r="G1880" s="98">
        <v>0</v>
      </c>
      <c r="H1880" s="98">
        <v>0</v>
      </c>
      <c r="I1880" s="98">
        <v>4000</v>
      </c>
      <c r="K1880" s="106"/>
    </row>
    <row r="1881" spans="1:11" s="104" customFormat="1" ht="90">
      <c r="A1881" s="96" t="s">
        <v>1099</v>
      </c>
      <c r="B1881" s="97">
        <v>49332880204</v>
      </c>
      <c r="C1881" s="102" t="s">
        <v>1100</v>
      </c>
      <c r="D1881" s="101" t="s">
        <v>467</v>
      </c>
      <c r="E1881" s="96" t="s">
        <v>464</v>
      </c>
      <c r="F1881" s="108" t="s">
        <v>1005</v>
      </c>
      <c r="G1881" s="98">
        <v>0</v>
      </c>
      <c r="H1881" s="98">
        <v>0</v>
      </c>
      <c r="I1881" s="98">
        <v>4000</v>
      </c>
      <c r="K1881" s="106"/>
    </row>
    <row r="1882" spans="1:11" s="104" customFormat="1" ht="90">
      <c r="A1882" s="96" t="s">
        <v>72</v>
      </c>
      <c r="B1882" s="97">
        <v>8713403000190</v>
      </c>
      <c r="C1882" s="93" t="s">
        <v>1101</v>
      </c>
      <c r="D1882" s="101" t="s">
        <v>468</v>
      </c>
      <c r="E1882" s="96" t="s">
        <v>463</v>
      </c>
      <c r="F1882" s="108" t="s">
        <v>1006</v>
      </c>
      <c r="G1882" s="98">
        <v>0</v>
      </c>
      <c r="H1882" s="98">
        <v>0</v>
      </c>
      <c r="I1882" s="98">
        <v>9366.66</v>
      </c>
      <c r="K1882" s="106"/>
    </row>
    <row r="1883" spans="1:11" s="104" customFormat="1" ht="90">
      <c r="A1883" s="96" t="s">
        <v>2822</v>
      </c>
      <c r="B1883" s="97">
        <v>7273545000110</v>
      </c>
      <c r="C1883" s="102" t="s">
        <v>2823</v>
      </c>
      <c r="D1883" s="101" t="s">
        <v>468</v>
      </c>
      <c r="E1883" s="96" t="s">
        <v>465</v>
      </c>
      <c r="F1883" s="108" t="s">
        <v>2792</v>
      </c>
      <c r="G1883" s="98">
        <v>0</v>
      </c>
      <c r="H1883" s="98">
        <v>0</v>
      </c>
      <c r="I1883" s="98">
        <v>10595</v>
      </c>
      <c r="K1883" s="106"/>
    </row>
    <row r="1884" spans="1:11" s="104" customFormat="1" ht="60">
      <c r="A1884" s="96" t="s">
        <v>1102</v>
      </c>
      <c r="B1884" s="97">
        <v>12891300000197</v>
      </c>
      <c r="C1884" s="102" t="s">
        <v>1103</v>
      </c>
      <c r="D1884" s="101" t="s">
        <v>468</v>
      </c>
      <c r="E1884" s="96" t="s">
        <v>463</v>
      </c>
      <c r="F1884" s="108" t="s">
        <v>1007</v>
      </c>
      <c r="G1884" s="98">
        <v>0</v>
      </c>
      <c r="H1884" s="98">
        <v>0</v>
      </c>
      <c r="I1884" s="98">
        <v>310714.11</v>
      </c>
      <c r="K1884" s="106"/>
    </row>
    <row r="1885" spans="1:11" s="104" customFormat="1" ht="105">
      <c r="A1885" s="96" t="s">
        <v>41</v>
      </c>
      <c r="B1885" s="97">
        <v>26722189000110</v>
      </c>
      <c r="C1885" s="102" t="s">
        <v>1104</v>
      </c>
      <c r="D1885" s="101" t="s">
        <v>467</v>
      </c>
      <c r="E1885" s="96" t="s">
        <v>466</v>
      </c>
      <c r="F1885" s="108" t="s">
        <v>1008</v>
      </c>
      <c r="G1885" s="98">
        <v>0</v>
      </c>
      <c r="H1885" s="98">
        <v>0</v>
      </c>
      <c r="I1885" s="98">
        <v>28499.96</v>
      </c>
      <c r="K1885" s="106"/>
    </row>
    <row r="1886" spans="1:11" s="104" customFormat="1" ht="105">
      <c r="A1886" s="96" t="s">
        <v>578</v>
      </c>
      <c r="B1886" s="97">
        <v>3491063000186</v>
      </c>
      <c r="C1886" s="102" t="s">
        <v>3623</v>
      </c>
      <c r="D1886" s="101" t="s">
        <v>467</v>
      </c>
      <c r="E1886" s="96" t="s">
        <v>466</v>
      </c>
      <c r="F1886" s="108" t="s">
        <v>3603</v>
      </c>
      <c r="G1886" s="98">
        <v>0</v>
      </c>
      <c r="H1886" s="98">
        <v>0</v>
      </c>
      <c r="I1886" s="98">
        <v>3122.51</v>
      </c>
      <c r="K1886" s="106"/>
    </row>
    <row r="1887" spans="1:11" s="104" customFormat="1" ht="45">
      <c r="A1887" s="96" t="s">
        <v>23</v>
      </c>
      <c r="B1887" s="97">
        <v>82845322000104</v>
      </c>
      <c r="C1887" s="93" t="s">
        <v>1105</v>
      </c>
      <c r="D1887" s="101" t="s">
        <v>467</v>
      </c>
      <c r="E1887" s="96" t="s">
        <v>464</v>
      </c>
      <c r="F1887" s="108" t="s">
        <v>1009</v>
      </c>
      <c r="G1887" s="98">
        <v>0</v>
      </c>
      <c r="H1887" s="98">
        <v>0</v>
      </c>
      <c r="I1887" s="98">
        <v>168848.24</v>
      </c>
      <c r="K1887" s="106"/>
    </row>
    <row r="1888" spans="1:11" s="104" customFormat="1" ht="75">
      <c r="A1888" s="96" t="s">
        <v>23</v>
      </c>
      <c r="B1888" s="97">
        <v>82845322000104</v>
      </c>
      <c r="C1888" s="93" t="s">
        <v>1106</v>
      </c>
      <c r="D1888" s="101" t="s">
        <v>467</v>
      </c>
      <c r="E1888" s="96" t="s">
        <v>464</v>
      </c>
      <c r="F1888" s="108" t="s">
        <v>1010</v>
      </c>
      <c r="G1888" s="98">
        <v>0</v>
      </c>
      <c r="H1888" s="98">
        <v>0</v>
      </c>
      <c r="I1888" s="98">
        <v>83079.820000000007</v>
      </c>
      <c r="K1888" s="106"/>
    </row>
    <row r="1889" spans="1:11" s="104" customFormat="1" ht="90">
      <c r="A1889" s="96" t="s">
        <v>475</v>
      </c>
      <c r="B1889" s="105">
        <v>87883807000106</v>
      </c>
      <c r="C1889" s="102" t="s">
        <v>515</v>
      </c>
      <c r="D1889" s="101" t="s">
        <v>468</v>
      </c>
      <c r="E1889" s="96" t="s">
        <v>465</v>
      </c>
      <c r="F1889" s="114" t="s">
        <v>493</v>
      </c>
      <c r="G1889" s="98">
        <v>0</v>
      </c>
      <c r="H1889" s="98">
        <v>192.6</v>
      </c>
      <c r="I1889" s="98">
        <v>1431.9</v>
      </c>
      <c r="K1889" s="106"/>
    </row>
    <row r="1890" spans="1:11" s="104" customFormat="1" ht="90">
      <c r="A1890" s="96" t="s">
        <v>44</v>
      </c>
      <c r="B1890" s="97">
        <v>18876112000176</v>
      </c>
      <c r="C1890" s="102" t="s">
        <v>2166</v>
      </c>
      <c r="D1890" s="101" t="s">
        <v>468</v>
      </c>
      <c r="E1890" s="96" t="s">
        <v>463</v>
      </c>
      <c r="F1890" s="114" t="s">
        <v>2148</v>
      </c>
      <c r="G1890" s="98">
        <v>0</v>
      </c>
      <c r="H1890" s="98">
        <v>0</v>
      </c>
      <c r="I1890" s="98">
        <v>3258.05</v>
      </c>
      <c r="K1890" s="106"/>
    </row>
    <row r="1891" spans="1:11" s="104" customFormat="1" ht="75">
      <c r="A1891" s="96" t="s">
        <v>476</v>
      </c>
      <c r="B1891" s="101">
        <v>48199956000190</v>
      </c>
      <c r="C1891" s="102" t="s">
        <v>516</v>
      </c>
      <c r="D1891" s="101" t="s">
        <v>468</v>
      </c>
      <c r="E1891" s="96" t="s">
        <v>463</v>
      </c>
      <c r="F1891" s="114" t="s">
        <v>494</v>
      </c>
      <c r="G1891" s="98">
        <v>0</v>
      </c>
      <c r="H1891" s="98">
        <v>0</v>
      </c>
      <c r="I1891" s="98">
        <v>1399</v>
      </c>
      <c r="K1891" s="106"/>
    </row>
    <row r="1892" spans="1:11" s="104" customFormat="1" ht="90">
      <c r="A1892" s="96" t="s">
        <v>476</v>
      </c>
      <c r="B1892" s="96">
        <v>48199956000190</v>
      </c>
      <c r="C1892" s="102" t="s">
        <v>517</v>
      </c>
      <c r="D1892" s="101" t="s">
        <v>468</v>
      </c>
      <c r="E1892" s="96" t="s">
        <v>463</v>
      </c>
      <c r="F1892" s="114" t="s">
        <v>495</v>
      </c>
      <c r="G1892" s="98">
        <v>0</v>
      </c>
      <c r="H1892" s="98">
        <v>0</v>
      </c>
      <c r="I1892" s="98">
        <v>2035.1</v>
      </c>
      <c r="K1892" s="106"/>
    </row>
    <row r="1893" spans="1:11" s="104" customFormat="1" ht="90">
      <c r="A1893" s="96" t="s">
        <v>67</v>
      </c>
      <c r="B1893" s="97">
        <v>22865751000103</v>
      </c>
      <c r="C1893" s="102" t="s">
        <v>1107</v>
      </c>
      <c r="D1893" s="101" t="s">
        <v>468</v>
      </c>
      <c r="E1893" s="96" t="s">
        <v>463</v>
      </c>
      <c r="F1893" s="108" t="s">
        <v>1011</v>
      </c>
      <c r="G1893" s="98">
        <v>0</v>
      </c>
      <c r="H1893" s="98">
        <v>0</v>
      </c>
      <c r="I1893" s="98">
        <v>5858.1</v>
      </c>
      <c r="K1893" s="106"/>
    </row>
    <row r="1894" spans="1:11" s="104" customFormat="1" ht="75">
      <c r="A1894" s="96" t="s">
        <v>1083</v>
      </c>
      <c r="B1894" s="97">
        <v>4407920000180</v>
      </c>
      <c r="C1894" s="102" t="s">
        <v>1446</v>
      </c>
      <c r="D1894" s="101" t="s">
        <v>467</v>
      </c>
      <c r="E1894" s="96" t="s">
        <v>465</v>
      </c>
      <c r="F1894" s="114" t="s">
        <v>1424</v>
      </c>
      <c r="G1894" s="98">
        <v>0</v>
      </c>
      <c r="H1894" s="98">
        <v>0</v>
      </c>
      <c r="I1894" s="98">
        <v>1355.07</v>
      </c>
      <c r="K1894" s="106"/>
    </row>
    <row r="1895" spans="1:11" s="104" customFormat="1" ht="90">
      <c r="A1895" s="96" t="s">
        <v>97</v>
      </c>
      <c r="B1895" s="97">
        <v>21540360000156</v>
      </c>
      <c r="C1895" s="102" t="s">
        <v>2824</v>
      </c>
      <c r="D1895" s="101" t="s">
        <v>468</v>
      </c>
      <c r="E1895" s="96" t="s">
        <v>463</v>
      </c>
      <c r="F1895" s="114" t="s">
        <v>2793</v>
      </c>
      <c r="G1895" s="98">
        <v>0</v>
      </c>
      <c r="H1895" s="98">
        <v>0</v>
      </c>
      <c r="I1895" s="98">
        <v>450</v>
      </c>
      <c r="K1895" s="106"/>
    </row>
    <row r="1896" spans="1:11" s="104" customFormat="1" ht="45">
      <c r="A1896" s="96" t="s">
        <v>1108</v>
      </c>
      <c r="B1896" s="97">
        <v>3093776000434</v>
      </c>
      <c r="C1896" s="102" t="s">
        <v>1109</v>
      </c>
      <c r="D1896" s="101" t="s">
        <v>468</v>
      </c>
      <c r="E1896" s="96" t="s">
        <v>463</v>
      </c>
      <c r="F1896" s="114" t="s">
        <v>1012</v>
      </c>
      <c r="G1896" s="98">
        <v>0</v>
      </c>
      <c r="H1896" s="98">
        <v>0</v>
      </c>
      <c r="I1896" s="98">
        <v>380000</v>
      </c>
      <c r="K1896" s="106"/>
    </row>
    <row r="1897" spans="1:11" s="104" customFormat="1" ht="45">
      <c r="A1897" s="96" t="s">
        <v>65</v>
      </c>
      <c r="B1897" s="97">
        <v>27441006000150</v>
      </c>
      <c r="C1897" s="102" t="s">
        <v>1110</v>
      </c>
      <c r="D1897" s="101" t="s">
        <v>468</v>
      </c>
      <c r="E1897" s="96" t="s">
        <v>463</v>
      </c>
      <c r="F1897" s="114" t="s">
        <v>1013</v>
      </c>
      <c r="G1897" s="98">
        <v>0</v>
      </c>
      <c r="H1897" s="98">
        <v>0</v>
      </c>
      <c r="I1897" s="98">
        <v>3900</v>
      </c>
      <c r="K1897" s="106"/>
    </row>
    <row r="1898" spans="1:11" s="104" customFormat="1" ht="45">
      <c r="A1898" s="96" t="s">
        <v>3624</v>
      </c>
      <c r="B1898" s="97">
        <v>20519953000178</v>
      </c>
      <c r="C1898" s="102" t="s">
        <v>3625</v>
      </c>
      <c r="D1898" s="101" t="s">
        <v>467</v>
      </c>
      <c r="E1898" s="96" t="s">
        <v>466</v>
      </c>
      <c r="F1898" s="114" t="s">
        <v>3604</v>
      </c>
      <c r="G1898" s="98">
        <v>0</v>
      </c>
      <c r="H1898" s="98">
        <v>0</v>
      </c>
      <c r="I1898" s="98">
        <v>2700</v>
      </c>
      <c r="K1898" s="106"/>
    </row>
    <row r="1899" spans="1:11" s="104" customFormat="1" ht="45">
      <c r="A1899" s="96" t="s">
        <v>83</v>
      </c>
      <c r="B1899" s="97">
        <v>29979036001031</v>
      </c>
      <c r="C1899" s="102" t="s">
        <v>2797</v>
      </c>
      <c r="D1899" s="101" t="s">
        <v>467</v>
      </c>
      <c r="E1899" s="96" t="s">
        <v>466</v>
      </c>
      <c r="F1899" s="113" t="s">
        <v>2767</v>
      </c>
      <c r="G1899" s="98">
        <v>0</v>
      </c>
      <c r="H1899" s="98">
        <v>0</v>
      </c>
      <c r="I1899" s="98">
        <v>241091.97</v>
      </c>
      <c r="K1899" s="106"/>
    </row>
    <row r="1900" spans="1:11" s="104" customFormat="1" ht="90">
      <c r="A1900" s="96" t="s">
        <v>83</v>
      </c>
      <c r="B1900" s="97">
        <v>29979036001031</v>
      </c>
      <c r="C1900" s="102" t="s">
        <v>2798</v>
      </c>
      <c r="D1900" s="101" t="s">
        <v>467</v>
      </c>
      <c r="E1900" s="96" t="s">
        <v>466</v>
      </c>
      <c r="F1900" s="114" t="s">
        <v>2768</v>
      </c>
      <c r="G1900" s="98">
        <v>0</v>
      </c>
      <c r="H1900" s="98">
        <v>0</v>
      </c>
      <c r="I1900" s="98">
        <v>1577.98</v>
      </c>
      <c r="K1900" s="106"/>
    </row>
    <row r="1901" spans="1:11" s="104" customFormat="1" ht="60">
      <c r="A1901" s="96" t="s">
        <v>83</v>
      </c>
      <c r="B1901" s="97">
        <v>29979036001031</v>
      </c>
      <c r="C1901" s="102" t="s">
        <v>2799</v>
      </c>
      <c r="D1901" s="101" t="s">
        <v>467</v>
      </c>
      <c r="E1901" s="96" t="s">
        <v>466</v>
      </c>
      <c r="F1901" s="113" t="s">
        <v>2769</v>
      </c>
      <c r="G1901" s="98">
        <v>0</v>
      </c>
      <c r="H1901" s="98">
        <v>0</v>
      </c>
      <c r="I1901" s="98">
        <v>50586.78</v>
      </c>
      <c r="K1901" s="106"/>
    </row>
    <row r="1902" spans="1:11" s="104" customFormat="1" ht="60">
      <c r="A1902" s="96" t="s">
        <v>43</v>
      </c>
      <c r="B1902" s="97">
        <v>84544469000181</v>
      </c>
      <c r="C1902" s="93" t="s">
        <v>1111</v>
      </c>
      <c r="D1902" s="101" t="s">
        <v>468</v>
      </c>
      <c r="E1902" s="96" t="s">
        <v>463</v>
      </c>
      <c r="F1902" s="108" t="s">
        <v>1014</v>
      </c>
      <c r="G1902" s="98">
        <v>0</v>
      </c>
      <c r="H1902" s="98">
        <v>0</v>
      </c>
      <c r="I1902" s="98">
        <v>3220.28</v>
      </c>
      <c r="K1902" s="106"/>
    </row>
    <row r="1903" spans="1:11" s="104" customFormat="1" ht="45">
      <c r="A1903" s="96" t="s">
        <v>477</v>
      </c>
      <c r="B1903" s="96">
        <v>2341467000120</v>
      </c>
      <c r="C1903" s="102" t="s">
        <v>518</v>
      </c>
      <c r="D1903" s="101" t="s">
        <v>467</v>
      </c>
      <c r="E1903" s="96" t="s">
        <v>464</v>
      </c>
      <c r="F1903" s="108" t="s">
        <v>496</v>
      </c>
      <c r="G1903" s="98">
        <v>0</v>
      </c>
      <c r="H1903" s="98">
        <v>0</v>
      </c>
      <c r="I1903" s="98">
        <v>210730.83</v>
      </c>
      <c r="K1903" s="106"/>
    </row>
    <row r="1904" spans="1:11" s="104" customFormat="1" ht="60">
      <c r="A1904" s="96" t="s">
        <v>2167</v>
      </c>
      <c r="B1904" s="97">
        <v>27985750000116</v>
      </c>
      <c r="C1904" s="102" t="s">
        <v>2168</v>
      </c>
      <c r="D1904" s="101" t="s">
        <v>468</v>
      </c>
      <c r="E1904" s="96" t="s">
        <v>463</v>
      </c>
      <c r="F1904" s="108" t="s">
        <v>2149</v>
      </c>
      <c r="G1904" s="98">
        <v>0</v>
      </c>
      <c r="H1904" s="98">
        <v>0</v>
      </c>
      <c r="I1904" s="98">
        <v>550</v>
      </c>
      <c r="K1904" s="106"/>
    </row>
    <row r="1905" spans="1:11" s="104" customFormat="1" ht="90">
      <c r="A1905" s="96" t="s">
        <v>73</v>
      </c>
      <c r="B1905" s="97">
        <v>30647055000159</v>
      </c>
      <c r="C1905" s="102" t="s">
        <v>1112</v>
      </c>
      <c r="D1905" s="101" t="s">
        <v>468</v>
      </c>
      <c r="E1905" s="96" t="s">
        <v>463</v>
      </c>
      <c r="F1905" s="108" t="s">
        <v>1015</v>
      </c>
      <c r="G1905" s="98">
        <v>0</v>
      </c>
      <c r="H1905" s="98">
        <v>0</v>
      </c>
      <c r="I1905" s="98">
        <v>24938.799999999999</v>
      </c>
      <c r="K1905" s="106"/>
    </row>
    <row r="1906" spans="1:11" s="104" customFormat="1" ht="90">
      <c r="A1906" s="96" t="s">
        <v>93</v>
      </c>
      <c r="B1906" s="97">
        <v>24698829000178</v>
      </c>
      <c r="C1906" s="102" t="s">
        <v>1447</v>
      </c>
      <c r="D1906" s="101" t="s">
        <v>468</v>
      </c>
      <c r="E1906" s="96" t="s">
        <v>463</v>
      </c>
      <c r="F1906" s="108" t="s">
        <v>1425</v>
      </c>
      <c r="G1906" s="98">
        <v>0</v>
      </c>
      <c r="H1906" s="98">
        <v>0</v>
      </c>
      <c r="I1906" s="98">
        <v>650</v>
      </c>
      <c r="K1906" s="106"/>
    </row>
    <row r="1907" spans="1:11" s="104" customFormat="1" ht="90">
      <c r="A1907" s="96" t="s">
        <v>478</v>
      </c>
      <c r="B1907" s="96">
        <v>17398132000116</v>
      </c>
      <c r="C1907" s="93" t="s">
        <v>519</v>
      </c>
      <c r="D1907" s="101" t="s">
        <v>468</v>
      </c>
      <c r="E1907" s="96" t="s">
        <v>465</v>
      </c>
      <c r="F1907" s="108" t="s">
        <v>497</v>
      </c>
      <c r="G1907" s="98">
        <v>0</v>
      </c>
      <c r="H1907" s="98">
        <v>91.6</v>
      </c>
      <c r="I1907" s="98">
        <v>910.26</v>
      </c>
      <c r="K1907" s="106"/>
    </row>
    <row r="1908" spans="1:11" s="104" customFormat="1" ht="105">
      <c r="A1908" s="96" t="s">
        <v>109</v>
      </c>
      <c r="B1908" s="97">
        <v>16640671000157</v>
      </c>
      <c r="C1908" s="102" t="s">
        <v>1113</v>
      </c>
      <c r="D1908" s="101" t="s">
        <v>468</v>
      </c>
      <c r="E1908" s="96" t="s">
        <v>463</v>
      </c>
      <c r="F1908" s="108" t="s">
        <v>1016</v>
      </c>
      <c r="G1908" s="98">
        <v>0</v>
      </c>
      <c r="H1908" s="98">
        <v>0</v>
      </c>
      <c r="I1908" s="98">
        <v>395</v>
      </c>
      <c r="K1908" s="106"/>
    </row>
    <row r="1909" spans="1:11" s="104" customFormat="1" ht="90">
      <c r="A1909" s="96" t="s">
        <v>109</v>
      </c>
      <c r="B1909" s="97">
        <v>16640671000157</v>
      </c>
      <c r="C1909" s="102" t="s">
        <v>1114</v>
      </c>
      <c r="D1909" s="101" t="s">
        <v>468</v>
      </c>
      <c r="E1909" s="96" t="s">
        <v>463</v>
      </c>
      <c r="F1909" s="108" t="s">
        <v>1017</v>
      </c>
      <c r="G1909" s="98">
        <v>0</v>
      </c>
      <c r="H1909" s="98">
        <v>0</v>
      </c>
      <c r="I1909" s="98">
        <v>790</v>
      </c>
      <c r="K1909" s="106"/>
    </row>
    <row r="1910" spans="1:11" s="104" customFormat="1" ht="90">
      <c r="A1910" s="96" t="s">
        <v>1204</v>
      </c>
      <c r="B1910" s="97">
        <v>33179565000137</v>
      </c>
      <c r="C1910" s="93" t="s">
        <v>2842</v>
      </c>
      <c r="D1910" s="101" t="s">
        <v>468</v>
      </c>
      <c r="E1910" s="96" t="s">
        <v>463</v>
      </c>
      <c r="F1910" s="108" t="s">
        <v>2833</v>
      </c>
      <c r="G1910" s="98">
        <v>0</v>
      </c>
      <c r="H1910" s="130">
        <v>0</v>
      </c>
      <c r="I1910" s="130">
        <v>7683.35</v>
      </c>
      <c r="K1910" s="106"/>
    </row>
    <row r="1911" spans="1:11" s="104" customFormat="1" ht="90">
      <c r="A1911" s="96" t="s">
        <v>1115</v>
      </c>
      <c r="B1911" s="97">
        <v>4063503000167</v>
      </c>
      <c r="C1911" s="102" t="s">
        <v>1116</v>
      </c>
      <c r="D1911" s="101" t="s">
        <v>468</v>
      </c>
      <c r="E1911" s="96" t="s">
        <v>463</v>
      </c>
      <c r="F1911" s="108" t="s">
        <v>1018</v>
      </c>
      <c r="G1911" s="98">
        <v>0</v>
      </c>
      <c r="H1911" s="98">
        <v>0</v>
      </c>
      <c r="I1911" s="98">
        <v>625</v>
      </c>
      <c r="K1911" s="106"/>
    </row>
    <row r="1912" spans="1:11" s="104" customFormat="1" ht="75">
      <c r="A1912" s="96" t="s">
        <v>109</v>
      </c>
      <c r="B1912" s="97">
        <v>16640671000157</v>
      </c>
      <c r="C1912" s="102" t="s">
        <v>1117</v>
      </c>
      <c r="D1912" s="101" t="s">
        <v>468</v>
      </c>
      <c r="E1912" s="96" t="s">
        <v>463</v>
      </c>
      <c r="F1912" s="108" t="s">
        <v>1019</v>
      </c>
      <c r="G1912" s="98">
        <v>0</v>
      </c>
      <c r="H1912" s="98">
        <v>0</v>
      </c>
      <c r="I1912" s="98">
        <v>1580</v>
      </c>
      <c r="K1912" s="106"/>
    </row>
    <row r="1913" spans="1:11" s="104" customFormat="1" ht="45">
      <c r="A1913" s="96" t="s">
        <v>109</v>
      </c>
      <c r="B1913" s="97">
        <v>16640671000157</v>
      </c>
      <c r="C1913" s="102" t="s">
        <v>1118</v>
      </c>
      <c r="D1913" s="101" t="s">
        <v>468</v>
      </c>
      <c r="E1913" s="96" t="s">
        <v>463</v>
      </c>
      <c r="F1913" s="108" t="s">
        <v>1067</v>
      </c>
      <c r="G1913" s="98">
        <v>0</v>
      </c>
      <c r="H1913" s="98">
        <v>0</v>
      </c>
      <c r="I1913" s="98">
        <v>320</v>
      </c>
      <c r="K1913" s="106"/>
    </row>
    <row r="1914" spans="1:11" s="104" customFormat="1" ht="45">
      <c r="A1914" s="96" t="s">
        <v>479</v>
      </c>
      <c r="B1914" s="96">
        <v>2558157000162</v>
      </c>
      <c r="C1914" s="102" t="s">
        <v>520</v>
      </c>
      <c r="D1914" s="101" t="s">
        <v>468</v>
      </c>
      <c r="E1914" s="96" t="s">
        <v>463</v>
      </c>
      <c r="F1914" s="108" t="s">
        <v>498</v>
      </c>
      <c r="G1914" s="98">
        <v>0</v>
      </c>
      <c r="H1914" s="98">
        <v>0</v>
      </c>
      <c r="I1914" s="98">
        <v>22006.02</v>
      </c>
      <c r="K1914" s="106"/>
    </row>
    <row r="1915" spans="1:11" s="104" customFormat="1" ht="45">
      <c r="A1915" s="96" t="s">
        <v>83</v>
      </c>
      <c r="B1915" s="97">
        <v>29979036001031</v>
      </c>
      <c r="C1915" s="102" t="s">
        <v>2800</v>
      </c>
      <c r="D1915" s="101" t="s">
        <v>467</v>
      </c>
      <c r="E1915" s="96" t="s">
        <v>466</v>
      </c>
      <c r="F1915" s="108" t="s">
        <v>2770</v>
      </c>
      <c r="G1915" s="98">
        <v>0</v>
      </c>
      <c r="H1915" s="98">
        <v>0</v>
      </c>
      <c r="I1915" s="98">
        <v>238308.87</v>
      </c>
      <c r="K1915" s="106"/>
    </row>
    <row r="1916" spans="1:11" s="104" customFormat="1" ht="45">
      <c r="A1916" s="96" t="s">
        <v>83</v>
      </c>
      <c r="B1916" s="97">
        <v>29979036001031</v>
      </c>
      <c r="C1916" s="102" t="s">
        <v>2801</v>
      </c>
      <c r="D1916" s="101" t="s">
        <v>467</v>
      </c>
      <c r="E1916" s="96" t="s">
        <v>466</v>
      </c>
      <c r="F1916" s="108" t="s">
        <v>2771</v>
      </c>
      <c r="G1916" s="98">
        <v>0</v>
      </c>
      <c r="H1916" s="98">
        <v>0</v>
      </c>
      <c r="I1916" s="98">
        <v>1928.65</v>
      </c>
      <c r="K1916" s="106"/>
    </row>
    <row r="1917" spans="1:11" s="104" customFormat="1" ht="75">
      <c r="A1917" s="96" t="s">
        <v>83</v>
      </c>
      <c r="B1917" s="97">
        <v>29979036001031</v>
      </c>
      <c r="C1917" s="102" t="s">
        <v>2802</v>
      </c>
      <c r="D1917" s="101" t="s">
        <v>467</v>
      </c>
      <c r="E1917" s="96" t="s">
        <v>466</v>
      </c>
      <c r="F1917" s="108" t="s">
        <v>2772</v>
      </c>
      <c r="G1917" s="98">
        <v>0</v>
      </c>
      <c r="H1917" s="98">
        <v>0</v>
      </c>
      <c r="I1917" s="98">
        <v>22228.41</v>
      </c>
      <c r="K1917" s="106"/>
    </row>
    <row r="1918" spans="1:11" s="104" customFormat="1" ht="45">
      <c r="A1918" s="96" t="s">
        <v>83</v>
      </c>
      <c r="B1918" s="97">
        <v>29979036001031</v>
      </c>
      <c r="C1918" s="102" t="s">
        <v>2803</v>
      </c>
      <c r="D1918" s="101" t="s">
        <v>467</v>
      </c>
      <c r="E1918" s="96" t="s">
        <v>466</v>
      </c>
      <c r="F1918" s="108" t="s">
        <v>2773</v>
      </c>
      <c r="G1918" s="98">
        <v>0</v>
      </c>
      <c r="H1918" s="98">
        <v>0</v>
      </c>
      <c r="I1918" s="98">
        <v>24.32</v>
      </c>
      <c r="K1918" s="106"/>
    </row>
    <row r="1919" spans="1:11" s="104" customFormat="1" ht="90">
      <c r="A1919" s="96" t="s">
        <v>109</v>
      </c>
      <c r="B1919" s="97">
        <v>16640671000157</v>
      </c>
      <c r="C1919" s="102" t="s">
        <v>1119</v>
      </c>
      <c r="D1919" s="101" t="s">
        <v>468</v>
      </c>
      <c r="E1919" s="96" t="s">
        <v>463</v>
      </c>
      <c r="F1919" s="108" t="s">
        <v>1020</v>
      </c>
      <c r="G1919" s="98">
        <v>0</v>
      </c>
      <c r="H1919" s="98">
        <v>0</v>
      </c>
      <c r="I1919" s="98">
        <v>640</v>
      </c>
      <c r="K1919" s="106"/>
    </row>
    <row r="1920" spans="1:11" s="104" customFormat="1" ht="75">
      <c r="A1920" s="96" t="s">
        <v>83</v>
      </c>
      <c r="B1920" s="97">
        <v>29979036001031</v>
      </c>
      <c r="C1920" s="102" t="s">
        <v>2804</v>
      </c>
      <c r="D1920" s="101" t="s">
        <v>467</v>
      </c>
      <c r="E1920" s="96" t="s">
        <v>466</v>
      </c>
      <c r="F1920" s="108" t="s">
        <v>2774</v>
      </c>
      <c r="G1920" s="98">
        <v>0</v>
      </c>
      <c r="H1920" s="98">
        <v>0</v>
      </c>
      <c r="I1920" s="98">
        <v>3120.37</v>
      </c>
      <c r="K1920" s="106"/>
    </row>
    <row r="1921" spans="1:11" s="104" customFormat="1" ht="90">
      <c r="A1921" s="96" t="s">
        <v>109</v>
      </c>
      <c r="B1921" s="97">
        <v>16640671000157</v>
      </c>
      <c r="C1921" s="102" t="s">
        <v>1120</v>
      </c>
      <c r="D1921" s="101" t="s">
        <v>468</v>
      </c>
      <c r="E1921" s="96" t="s">
        <v>463</v>
      </c>
      <c r="F1921" s="108" t="s">
        <v>1021</v>
      </c>
      <c r="G1921" s="98">
        <v>0</v>
      </c>
      <c r="H1921" s="98">
        <v>0</v>
      </c>
      <c r="I1921" s="98">
        <v>320</v>
      </c>
      <c r="K1921" s="106"/>
    </row>
    <row r="1922" spans="1:11" s="104" customFormat="1" ht="90">
      <c r="A1922" s="96" t="s">
        <v>1121</v>
      </c>
      <c r="B1922" s="97">
        <v>34549659000113</v>
      </c>
      <c r="C1922" s="102" t="s">
        <v>333</v>
      </c>
      <c r="D1922" s="101" t="s">
        <v>468</v>
      </c>
      <c r="E1922" s="96" t="s">
        <v>463</v>
      </c>
      <c r="F1922" s="108" t="s">
        <v>1022</v>
      </c>
      <c r="G1922" s="98">
        <v>0</v>
      </c>
      <c r="H1922" s="98">
        <v>0</v>
      </c>
      <c r="I1922" s="98">
        <v>58016.67</v>
      </c>
      <c r="K1922" s="106"/>
    </row>
    <row r="1923" spans="1:11" s="104" customFormat="1" ht="75">
      <c r="A1923" s="96" t="s">
        <v>1121</v>
      </c>
      <c r="B1923" s="97">
        <v>34549659000113</v>
      </c>
      <c r="C1923" s="102" t="s">
        <v>1122</v>
      </c>
      <c r="D1923" s="101" t="s">
        <v>468</v>
      </c>
      <c r="E1923" s="96" t="s">
        <v>463</v>
      </c>
      <c r="F1923" s="108" t="s">
        <v>1023</v>
      </c>
      <c r="G1923" s="98">
        <v>0</v>
      </c>
      <c r="H1923" s="98">
        <v>0</v>
      </c>
      <c r="I1923" s="98">
        <v>293136.43</v>
      </c>
      <c r="K1923" s="106"/>
    </row>
    <row r="1924" spans="1:11" s="104" customFormat="1" ht="90">
      <c r="A1924" s="96" t="s">
        <v>1121</v>
      </c>
      <c r="B1924" s="97">
        <v>34549659000113</v>
      </c>
      <c r="C1924" s="102" t="s">
        <v>1122</v>
      </c>
      <c r="D1924" s="101" t="s">
        <v>468</v>
      </c>
      <c r="E1924" s="96" t="s">
        <v>463</v>
      </c>
      <c r="F1924" s="108" t="s">
        <v>1024</v>
      </c>
      <c r="G1924" s="98">
        <v>0</v>
      </c>
      <c r="H1924" s="98">
        <v>0</v>
      </c>
      <c r="I1924" s="98">
        <v>30000</v>
      </c>
      <c r="K1924" s="106"/>
    </row>
    <row r="1925" spans="1:11" s="104" customFormat="1" ht="90">
      <c r="A1925" s="96" t="s">
        <v>18</v>
      </c>
      <c r="B1925" s="97">
        <v>84468636000152</v>
      </c>
      <c r="C1925" s="93" t="s">
        <v>1123</v>
      </c>
      <c r="D1925" s="101" t="s">
        <v>467</v>
      </c>
      <c r="E1925" s="96" t="s">
        <v>464</v>
      </c>
      <c r="F1925" s="108" t="s">
        <v>1025</v>
      </c>
      <c r="G1925" s="98">
        <v>0</v>
      </c>
      <c r="H1925" s="98">
        <v>0</v>
      </c>
      <c r="I1925" s="98">
        <v>59055.040000000001</v>
      </c>
      <c r="K1925" s="106"/>
    </row>
    <row r="1926" spans="1:11" s="104" customFormat="1" ht="90">
      <c r="A1926" s="96" t="s">
        <v>23</v>
      </c>
      <c r="B1926" s="97">
        <v>82845322000104</v>
      </c>
      <c r="C1926" s="116" t="s">
        <v>1124</v>
      </c>
      <c r="D1926" s="101" t="s">
        <v>467</v>
      </c>
      <c r="E1926" s="96" t="s">
        <v>464</v>
      </c>
      <c r="F1926" s="108" t="s">
        <v>1026</v>
      </c>
      <c r="G1926" s="98">
        <v>0</v>
      </c>
      <c r="H1926" s="98">
        <v>0</v>
      </c>
      <c r="I1926" s="98">
        <v>17346.7</v>
      </c>
      <c r="K1926" s="106"/>
    </row>
    <row r="1927" spans="1:11" s="104" customFormat="1" ht="90">
      <c r="A1927" s="96" t="s">
        <v>23</v>
      </c>
      <c r="B1927" s="97">
        <v>82845322000104</v>
      </c>
      <c r="C1927" s="116" t="s">
        <v>1124</v>
      </c>
      <c r="D1927" s="101" t="s">
        <v>467</v>
      </c>
      <c r="E1927" s="96" t="s">
        <v>464</v>
      </c>
      <c r="F1927" s="108" t="s">
        <v>1426</v>
      </c>
      <c r="G1927" s="98">
        <v>0</v>
      </c>
      <c r="H1927" s="98">
        <v>0</v>
      </c>
      <c r="I1927" s="98">
        <v>33079.82</v>
      </c>
      <c r="K1927" s="106"/>
    </row>
    <row r="1928" spans="1:11" s="104" customFormat="1" ht="90">
      <c r="A1928" s="96" t="s">
        <v>20</v>
      </c>
      <c r="B1928" s="97">
        <v>3146650215</v>
      </c>
      <c r="C1928" s="116" t="s">
        <v>1125</v>
      </c>
      <c r="D1928" s="101" t="s">
        <v>467</v>
      </c>
      <c r="E1928" s="96" t="s">
        <v>464</v>
      </c>
      <c r="F1928" s="108" t="s">
        <v>1027</v>
      </c>
      <c r="G1928" s="98">
        <v>0</v>
      </c>
      <c r="H1928" s="98">
        <v>0</v>
      </c>
      <c r="I1928" s="98">
        <v>32901.86</v>
      </c>
      <c r="K1928" s="106"/>
    </row>
    <row r="1929" spans="1:11" s="104" customFormat="1" ht="45">
      <c r="A1929" s="96" t="s">
        <v>77</v>
      </c>
      <c r="B1929" s="97">
        <v>56718608220</v>
      </c>
      <c r="C1929" s="102" t="s">
        <v>1126</v>
      </c>
      <c r="D1929" s="101" t="s">
        <v>467</v>
      </c>
      <c r="E1929" s="96" t="s">
        <v>464</v>
      </c>
      <c r="F1929" s="108" t="s">
        <v>1028</v>
      </c>
      <c r="G1929" s="98">
        <v>0</v>
      </c>
      <c r="H1929" s="98">
        <v>0</v>
      </c>
      <c r="I1929" s="98">
        <v>23200</v>
      </c>
      <c r="K1929" s="106"/>
    </row>
    <row r="1930" spans="1:11" s="104" customFormat="1" ht="45">
      <c r="A1930" s="96" t="s">
        <v>98</v>
      </c>
      <c r="B1930" s="97">
        <v>17615848000128</v>
      </c>
      <c r="C1930" s="102" t="s">
        <v>3626</v>
      </c>
      <c r="D1930" s="101" t="s">
        <v>468</v>
      </c>
      <c r="E1930" s="96" t="s">
        <v>463</v>
      </c>
      <c r="F1930" s="108" t="s">
        <v>3605</v>
      </c>
      <c r="G1930" s="98">
        <v>0</v>
      </c>
      <c r="H1930" s="98">
        <v>0</v>
      </c>
      <c r="I1930" s="98">
        <v>13325</v>
      </c>
      <c r="K1930" s="106"/>
    </row>
    <row r="1931" spans="1:11" s="104" customFormat="1" ht="45">
      <c r="A1931" s="96" t="s">
        <v>83</v>
      </c>
      <c r="B1931" s="97">
        <v>29979036001031</v>
      </c>
      <c r="C1931" s="102" t="s">
        <v>2805</v>
      </c>
      <c r="D1931" s="101" t="s">
        <v>467</v>
      </c>
      <c r="E1931" s="96" t="s">
        <v>466</v>
      </c>
      <c r="F1931" s="113" t="s">
        <v>2775</v>
      </c>
      <c r="G1931" s="98">
        <v>0</v>
      </c>
      <c r="H1931" s="98">
        <v>0</v>
      </c>
      <c r="I1931" s="98">
        <v>243961.91</v>
      </c>
      <c r="K1931" s="106"/>
    </row>
    <row r="1932" spans="1:11" s="104" customFormat="1" ht="90">
      <c r="A1932" s="96" t="s">
        <v>83</v>
      </c>
      <c r="B1932" s="97">
        <v>29979036001031</v>
      </c>
      <c r="C1932" s="102" t="s">
        <v>2806</v>
      </c>
      <c r="D1932" s="101" t="s">
        <v>467</v>
      </c>
      <c r="E1932" s="96" t="s">
        <v>466</v>
      </c>
      <c r="F1932" s="113" t="s">
        <v>2776</v>
      </c>
      <c r="G1932" s="98">
        <v>0</v>
      </c>
      <c r="H1932" s="98">
        <v>0</v>
      </c>
      <c r="I1932" s="98">
        <v>3172</v>
      </c>
    </row>
    <row r="1933" spans="1:11" s="104" customFormat="1" ht="90">
      <c r="A1933" s="96" t="s">
        <v>83</v>
      </c>
      <c r="B1933" s="97">
        <v>29979036001031</v>
      </c>
      <c r="C1933" s="102" t="s">
        <v>2807</v>
      </c>
      <c r="D1933" s="101" t="s">
        <v>467</v>
      </c>
      <c r="E1933" s="96" t="s">
        <v>466</v>
      </c>
      <c r="F1933" s="113" t="s">
        <v>2777</v>
      </c>
      <c r="G1933" s="98">
        <v>0</v>
      </c>
      <c r="H1933" s="98">
        <v>0</v>
      </c>
      <c r="I1933" s="98">
        <v>140.25</v>
      </c>
      <c r="K1933" s="106"/>
    </row>
    <row r="1934" spans="1:11" s="104" customFormat="1" ht="60">
      <c r="A1934" s="96" t="s">
        <v>1127</v>
      </c>
      <c r="B1934" s="97">
        <v>41489057000183</v>
      </c>
      <c r="C1934" s="102" t="s">
        <v>1128</v>
      </c>
      <c r="D1934" s="101" t="s">
        <v>468</v>
      </c>
      <c r="E1934" s="96" t="s">
        <v>463</v>
      </c>
      <c r="F1934" s="108" t="s">
        <v>1029</v>
      </c>
      <c r="G1934" s="98">
        <v>0</v>
      </c>
      <c r="H1934" s="98">
        <v>0</v>
      </c>
      <c r="I1934" s="98">
        <v>101725</v>
      </c>
      <c r="K1934" s="106"/>
    </row>
    <row r="1935" spans="1:11" s="104" customFormat="1" ht="75">
      <c r="A1935" s="96" t="s">
        <v>26</v>
      </c>
      <c r="B1935" s="97">
        <v>2037069000115</v>
      </c>
      <c r="C1935" s="117" t="s">
        <v>1129</v>
      </c>
      <c r="D1935" s="101" t="s">
        <v>468</v>
      </c>
      <c r="E1935" s="96" t="s">
        <v>463</v>
      </c>
      <c r="F1935" s="108" t="s">
        <v>1030</v>
      </c>
      <c r="G1935" s="98">
        <v>0</v>
      </c>
      <c r="H1935" s="98">
        <v>0</v>
      </c>
      <c r="I1935" s="98">
        <v>41572.93</v>
      </c>
      <c r="K1935" s="106"/>
    </row>
    <row r="1936" spans="1:11" s="104" customFormat="1" ht="75">
      <c r="A1936" s="96" t="s">
        <v>98</v>
      </c>
      <c r="B1936" s="97">
        <v>17615848000128</v>
      </c>
      <c r="C1936" s="102" t="s">
        <v>3627</v>
      </c>
      <c r="D1936" s="101" t="s">
        <v>468</v>
      </c>
      <c r="E1936" s="96" t="s">
        <v>463</v>
      </c>
      <c r="F1936" s="108" t="s">
        <v>3606</v>
      </c>
      <c r="G1936" s="98">
        <v>0</v>
      </c>
      <c r="H1936" s="98">
        <v>0</v>
      </c>
      <c r="I1936" s="98">
        <v>26650</v>
      </c>
      <c r="K1936" s="106"/>
    </row>
    <row r="1937" spans="1:11" s="104" customFormat="1" ht="90">
      <c r="A1937" s="96" t="s">
        <v>480</v>
      </c>
      <c r="B1937" s="96">
        <v>10638365000108</v>
      </c>
      <c r="C1937" s="102" t="s">
        <v>521</v>
      </c>
      <c r="D1937" s="101" t="s">
        <v>468</v>
      </c>
      <c r="E1937" s="96" t="s">
        <v>465</v>
      </c>
      <c r="F1937" s="108" t="s">
        <v>499</v>
      </c>
      <c r="G1937" s="98">
        <v>0</v>
      </c>
      <c r="H1937" s="98">
        <v>0</v>
      </c>
      <c r="I1937" s="98">
        <v>24290</v>
      </c>
      <c r="K1937" s="106"/>
    </row>
    <row r="1938" spans="1:11" s="104" customFormat="1" ht="45">
      <c r="A1938" s="96" t="s">
        <v>109</v>
      </c>
      <c r="B1938" s="97">
        <v>16640671000157</v>
      </c>
      <c r="C1938" s="102" t="s">
        <v>1130</v>
      </c>
      <c r="D1938" s="101" t="s">
        <v>468</v>
      </c>
      <c r="E1938" s="96" t="s">
        <v>463</v>
      </c>
      <c r="F1938" s="108" t="s">
        <v>1031</v>
      </c>
      <c r="G1938" s="98">
        <v>0</v>
      </c>
      <c r="H1938" s="98">
        <v>0</v>
      </c>
      <c r="I1938" s="98">
        <v>400</v>
      </c>
      <c r="K1938" s="106"/>
    </row>
    <row r="1939" spans="1:11" s="104" customFormat="1" ht="45">
      <c r="A1939" s="96" t="s">
        <v>13</v>
      </c>
      <c r="B1939" s="97">
        <v>3264927000127</v>
      </c>
      <c r="C1939" s="102" t="s">
        <v>2825</v>
      </c>
      <c r="D1939" s="101" t="s">
        <v>467</v>
      </c>
      <c r="E1939" s="96" t="s">
        <v>464</v>
      </c>
      <c r="F1939" s="108" t="s">
        <v>2794</v>
      </c>
      <c r="G1939" s="98">
        <v>0</v>
      </c>
      <c r="H1939" s="98">
        <v>0</v>
      </c>
      <c r="I1939" s="98">
        <v>1715.63</v>
      </c>
      <c r="K1939" s="106"/>
    </row>
    <row r="1940" spans="1:11" s="104" customFormat="1" ht="90">
      <c r="A1940" s="96" t="s">
        <v>83</v>
      </c>
      <c r="B1940" s="97">
        <v>29979036001031</v>
      </c>
      <c r="C1940" s="102" t="s">
        <v>2808</v>
      </c>
      <c r="D1940" s="101" t="s">
        <v>467</v>
      </c>
      <c r="E1940" s="96" t="s">
        <v>466</v>
      </c>
      <c r="F1940" s="108" t="s">
        <v>2778</v>
      </c>
      <c r="G1940" s="98">
        <v>0</v>
      </c>
      <c r="H1940" s="98">
        <v>0</v>
      </c>
      <c r="I1940" s="98">
        <v>45203.48</v>
      </c>
      <c r="K1940" s="106"/>
    </row>
    <row r="1941" spans="1:11" s="104" customFormat="1" ht="90">
      <c r="A1941" s="96" t="s">
        <v>83</v>
      </c>
      <c r="B1941" s="97">
        <v>29979036001031</v>
      </c>
      <c r="C1941" s="102" t="s">
        <v>2809</v>
      </c>
      <c r="D1941" s="101" t="s">
        <v>467</v>
      </c>
      <c r="E1941" s="96" t="s">
        <v>466</v>
      </c>
      <c r="F1941" s="108" t="s">
        <v>2779</v>
      </c>
      <c r="G1941" s="98">
        <v>0</v>
      </c>
      <c r="H1941" s="98">
        <v>0</v>
      </c>
      <c r="I1941" s="98">
        <v>66.960000000000008</v>
      </c>
      <c r="K1941" s="106"/>
    </row>
    <row r="1942" spans="1:11" s="104" customFormat="1" ht="75">
      <c r="A1942" s="96" t="s">
        <v>99</v>
      </c>
      <c r="B1942" s="97">
        <v>41558204000120</v>
      </c>
      <c r="C1942" s="102" t="s">
        <v>1448</v>
      </c>
      <c r="D1942" s="101" t="s">
        <v>468</v>
      </c>
      <c r="E1942" s="96" t="s">
        <v>463</v>
      </c>
      <c r="F1942" s="108" t="s">
        <v>1427</v>
      </c>
      <c r="G1942" s="98">
        <v>0</v>
      </c>
      <c r="H1942" s="98">
        <v>0</v>
      </c>
      <c r="I1942" s="98">
        <v>3210</v>
      </c>
      <c r="K1942" s="106"/>
    </row>
    <row r="1943" spans="1:11" s="104" customFormat="1" ht="90">
      <c r="A1943" s="96" t="s">
        <v>109</v>
      </c>
      <c r="B1943" s="97">
        <v>16640671000157</v>
      </c>
      <c r="C1943" s="102" t="s">
        <v>1131</v>
      </c>
      <c r="D1943" s="101" t="s">
        <v>468</v>
      </c>
      <c r="E1943" s="96" t="s">
        <v>463</v>
      </c>
      <c r="F1943" s="108" t="s">
        <v>1032</v>
      </c>
      <c r="G1943" s="98">
        <v>0</v>
      </c>
      <c r="H1943" s="98">
        <v>0</v>
      </c>
      <c r="I1943" s="98">
        <v>960</v>
      </c>
      <c r="K1943" s="106"/>
    </row>
    <row r="1944" spans="1:11" s="104" customFormat="1" ht="45">
      <c r="A1944" s="96" t="s">
        <v>99</v>
      </c>
      <c r="B1944" s="97">
        <v>41558204000120</v>
      </c>
      <c r="C1944" s="102" t="s">
        <v>1449</v>
      </c>
      <c r="D1944" s="101" t="s">
        <v>468</v>
      </c>
      <c r="E1944" s="96" t="s">
        <v>463</v>
      </c>
      <c r="F1944" s="108" t="s">
        <v>1428</v>
      </c>
      <c r="G1944" s="98">
        <v>0</v>
      </c>
      <c r="H1944" s="98">
        <v>0</v>
      </c>
      <c r="I1944" s="98">
        <v>1070</v>
      </c>
      <c r="K1944" s="106"/>
    </row>
    <row r="1945" spans="1:11" s="104" customFormat="1" ht="45">
      <c r="A1945" s="96" t="s">
        <v>1132</v>
      </c>
      <c r="B1945" s="97">
        <v>28101366000176</v>
      </c>
      <c r="C1945" s="102" t="s">
        <v>1133</v>
      </c>
      <c r="D1945" s="101" t="s">
        <v>468</v>
      </c>
      <c r="E1945" s="96" t="s">
        <v>465</v>
      </c>
      <c r="F1945" s="108" t="s">
        <v>1033</v>
      </c>
      <c r="G1945" s="98">
        <v>0</v>
      </c>
      <c r="H1945" s="98">
        <v>0</v>
      </c>
      <c r="I1945" s="98">
        <v>3000</v>
      </c>
      <c r="K1945" s="106"/>
    </row>
    <row r="1946" spans="1:11" s="104" customFormat="1" ht="60">
      <c r="A1946" s="96" t="s">
        <v>83</v>
      </c>
      <c r="B1946" s="97">
        <v>29979036001031</v>
      </c>
      <c r="C1946" s="102" t="s">
        <v>2810</v>
      </c>
      <c r="D1946" s="101" t="s">
        <v>467</v>
      </c>
      <c r="E1946" s="96" t="s">
        <v>466</v>
      </c>
      <c r="F1946" s="108" t="s">
        <v>2780</v>
      </c>
      <c r="G1946" s="98">
        <v>0</v>
      </c>
      <c r="H1946" s="98">
        <v>0</v>
      </c>
      <c r="I1946" s="98">
        <v>217158.67</v>
      </c>
      <c r="K1946" s="106"/>
    </row>
    <row r="1947" spans="1:11" s="104" customFormat="1" ht="90">
      <c r="A1947" s="96" t="s">
        <v>83</v>
      </c>
      <c r="B1947" s="97">
        <v>29979036001031</v>
      </c>
      <c r="C1947" s="102" t="s">
        <v>2811</v>
      </c>
      <c r="D1947" s="101" t="s">
        <v>467</v>
      </c>
      <c r="E1947" s="96" t="s">
        <v>466</v>
      </c>
      <c r="F1947" s="108" t="s">
        <v>2781</v>
      </c>
      <c r="G1947" s="98">
        <v>0</v>
      </c>
      <c r="H1947" s="98">
        <v>0</v>
      </c>
      <c r="I1947" s="98">
        <v>262.99</v>
      </c>
      <c r="K1947" s="106"/>
    </row>
    <row r="1948" spans="1:11" s="104" customFormat="1" ht="90">
      <c r="A1948" s="96" t="s">
        <v>481</v>
      </c>
      <c r="B1948" s="96">
        <v>35689930000189</v>
      </c>
      <c r="C1948" s="102" t="s">
        <v>522</v>
      </c>
      <c r="D1948" s="101" t="s">
        <v>468</v>
      </c>
      <c r="E1948" s="96" t="s">
        <v>463</v>
      </c>
      <c r="F1948" s="108" t="s">
        <v>500</v>
      </c>
      <c r="G1948" s="98">
        <v>0</v>
      </c>
      <c r="H1948" s="98">
        <v>0</v>
      </c>
      <c r="I1948" s="98">
        <v>5200</v>
      </c>
      <c r="K1948" s="106"/>
    </row>
    <row r="1949" spans="1:11" s="104" customFormat="1" ht="90">
      <c r="A1949" s="96" t="s">
        <v>109</v>
      </c>
      <c r="B1949" s="97">
        <v>16640671000157</v>
      </c>
      <c r="C1949" s="102" t="s">
        <v>2169</v>
      </c>
      <c r="D1949" s="101" t="s">
        <v>468</v>
      </c>
      <c r="E1949" s="96" t="s">
        <v>463</v>
      </c>
      <c r="F1949" s="108" t="s">
        <v>2150</v>
      </c>
      <c r="G1949" s="98">
        <v>0</v>
      </c>
      <c r="H1949" s="98">
        <v>0</v>
      </c>
      <c r="I1949" s="98">
        <v>1900</v>
      </c>
      <c r="K1949" s="106"/>
    </row>
    <row r="1950" spans="1:11" s="104" customFormat="1" ht="105">
      <c r="A1950" s="96" t="s">
        <v>99</v>
      </c>
      <c r="B1950" s="97">
        <v>41558204000120</v>
      </c>
      <c r="C1950" s="102" t="s">
        <v>1450</v>
      </c>
      <c r="D1950" s="101" t="s">
        <v>468</v>
      </c>
      <c r="E1950" s="96" t="s">
        <v>463</v>
      </c>
      <c r="F1950" s="108" t="s">
        <v>1429</v>
      </c>
      <c r="G1950" s="98">
        <v>0</v>
      </c>
      <c r="H1950" s="98">
        <v>0</v>
      </c>
      <c r="I1950" s="98">
        <v>2675</v>
      </c>
      <c r="K1950" s="106"/>
    </row>
    <row r="1951" spans="1:11" s="104" customFormat="1" ht="105">
      <c r="A1951" s="96" t="s">
        <v>482</v>
      </c>
      <c r="B1951" s="96">
        <v>4063503000167</v>
      </c>
      <c r="C1951" s="102" t="s">
        <v>523</v>
      </c>
      <c r="D1951" s="101" t="s">
        <v>468</v>
      </c>
      <c r="E1951" s="96" t="s">
        <v>463</v>
      </c>
      <c r="F1951" s="108" t="s">
        <v>501</v>
      </c>
      <c r="G1951" s="98">
        <v>0</v>
      </c>
      <c r="H1951" s="98">
        <v>0</v>
      </c>
      <c r="I1951" s="98">
        <v>1250</v>
      </c>
      <c r="K1951" s="106"/>
    </row>
    <row r="1952" spans="1:11" s="104" customFormat="1" ht="90">
      <c r="A1952" s="96" t="s">
        <v>1134</v>
      </c>
      <c r="B1952" s="97">
        <v>42753718000107</v>
      </c>
      <c r="C1952" s="102" t="s">
        <v>1135</v>
      </c>
      <c r="D1952" s="101" t="s">
        <v>468</v>
      </c>
      <c r="E1952" s="96" t="s">
        <v>463</v>
      </c>
      <c r="F1952" s="108" t="s">
        <v>1068</v>
      </c>
      <c r="G1952" s="98">
        <v>0</v>
      </c>
      <c r="H1952" s="98">
        <v>0</v>
      </c>
      <c r="I1952" s="98">
        <v>1156</v>
      </c>
      <c r="K1952" s="106"/>
    </row>
    <row r="1953" spans="1:11" s="104" customFormat="1" ht="90">
      <c r="A1953" s="96" t="s">
        <v>483</v>
      </c>
      <c r="B1953" s="96">
        <v>50874828000147</v>
      </c>
      <c r="C1953" s="102" t="s">
        <v>524</v>
      </c>
      <c r="D1953" s="101" t="s">
        <v>468</v>
      </c>
      <c r="E1953" s="96" t="s">
        <v>463</v>
      </c>
      <c r="F1953" s="108" t="s">
        <v>502</v>
      </c>
      <c r="G1953" s="98">
        <v>0</v>
      </c>
      <c r="H1953" s="98">
        <v>0</v>
      </c>
      <c r="I1953" s="98">
        <v>9990</v>
      </c>
      <c r="K1953" s="106"/>
    </row>
    <row r="1954" spans="1:11" s="104" customFormat="1" ht="90">
      <c r="A1954" s="96" t="s">
        <v>109</v>
      </c>
      <c r="B1954" s="97">
        <v>16640671000157</v>
      </c>
      <c r="C1954" s="102" t="s">
        <v>2826</v>
      </c>
      <c r="D1954" s="101" t="s">
        <v>468</v>
      </c>
      <c r="E1954" s="96" t="s">
        <v>463</v>
      </c>
      <c r="F1954" s="108" t="s">
        <v>2795</v>
      </c>
      <c r="G1954" s="98">
        <v>0</v>
      </c>
      <c r="H1954" s="98">
        <v>0</v>
      </c>
      <c r="I1954" s="98">
        <v>905</v>
      </c>
      <c r="K1954" s="106"/>
    </row>
    <row r="1955" spans="1:11" s="104" customFormat="1" ht="90">
      <c r="A1955" s="96" t="s">
        <v>99</v>
      </c>
      <c r="B1955" s="97">
        <v>41558204000120</v>
      </c>
      <c r="C1955" s="102" t="s">
        <v>1451</v>
      </c>
      <c r="D1955" s="101" t="s">
        <v>468</v>
      </c>
      <c r="E1955" s="96" t="s">
        <v>463</v>
      </c>
      <c r="F1955" s="108" t="s">
        <v>1430</v>
      </c>
      <c r="G1955" s="98">
        <v>0</v>
      </c>
      <c r="H1955" s="98">
        <v>0</v>
      </c>
      <c r="I1955" s="98">
        <v>535</v>
      </c>
      <c r="K1955" s="106"/>
    </row>
    <row r="1956" spans="1:11" s="104" customFormat="1" ht="75">
      <c r="A1956" s="96" t="s">
        <v>109</v>
      </c>
      <c r="B1956" s="97">
        <v>16640671000157</v>
      </c>
      <c r="C1956" s="102" t="s">
        <v>1136</v>
      </c>
      <c r="D1956" s="101" t="s">
        <v>468</v>
      </c>
      <c r="E1956" s="96" t="s">
        <v>463</v>
      </c>
      <c r="F1956" s="108" t="s">
        <v>1034</v>
      </c>
      <c r="G1956" s="98">
        <v>0</v>
      </c>
      <c r="H1956" s="98">
        <v>0</v>
      </c>
      <c r="I1956" s="98">
        <v>320</v>
      </c>
      <c r="K1956" s="106"/>
    </row>
    <row r="1957" spans="1:11" s="104" customFormat="1" ht="90">
      <c r="A1957" s="96" t="s">
        <v>109</v>
      </c>
      <c r="B1957" s="97">
        <v>16640671000157</v>
      </c>
      <c r="C1957" s="102" t="s">
        <v>1137</v>
      </c>
      <c r="D1957" s="101" t="s">
        <v>468</v>
      </c>
      <c r="E1957" s="96" t="s">
        <v>463</v>
      </c>
      <c r="F1957" s="108" t="s">
        <v>1035</v>
      </c>
      <c r="G1957" s="98">
        <v>0</v>
      </c>
      <c r="H1957" s="98">
        <v>0</v>
      </c>
      <c r="I1957" s="98">
        <v>640</v>
      </c>
      <c r="K1957" s="106"/>
    </row>
    <row r="1958" spans="1:11" s="104" customFormat="1" ht="60">
      <c r="A1958" s="96" t="s">
        <v>92</v>
      </c>
      <c r="B1958" s="97">
        <v>2837984000195</v>
      </c>
      <c r="C1958" s="102" t="s">
        <v>1138</v>
      </c>
      <c r="D1958" s="101" t="s">
        <v>468</v>
      </c>
      <c r="E1958" s="96" t="s">
        <v>463</v>
      </c>
      <c r="F1958" s="108" t="s">
        <v>1036</v>
      </c>
      <c r="G1958" s="98">
        <v>0</v>
      </c>
      <c r="H1958" s="98">
        <v>0</v>
      </c>
      <c r="I1958" s="98">
        <v>1241</v>
      </c>
      <c r="K1958" s="106"/>
    </row>
    <row r="1959" spans="1:11" s="104" customFormat="1" ht="90">
      <c r="A1959" s="96" t="s">
        <v>1452</v>
      </c>
      <c r="B1959" s="97">
        <v>12510074000157</v>
      </c>
      <c r="C1959" s="102" t="s">
        <v>1453</v>
      </c>
      <c r="D1959" s="101" t="s">
        <v>468</v>
      </c>
      <c r="E1959" s="96" t="s">
        <v>463</v>
      </c>
      <c r="F1959" s="108" t="s">
        <v>1431</v>
      </c>
      <c r="G1959" s="98">
        <v>0</v>
      </c>
      <c r="H1959" s="98">
        <v>0</v>
      </c>
      <c r="I1959" s="98">
        <v>17394</v>
      </c>
      <c r="K1959" s="106"/>
    </row>
    <row r="1960" spans="1:11" s="104" customFormat="1" ht="90">
      <c r="A1960" s="96" t="s">
        <v>43</v>
      </c>
      <c r="B1960" s="97">
        <v>84544469000181</v>
      </c>
      <c r="C1960" s="102" t="s">
        <v>1139</v>
      </c>
      <c r="D1960" s="101" t="s">
        <v>468</v>
      </c>
      <c r="E1960" s="96" t="s">
        <v>463</v>
      </c>
      <c r="F1960" s="108" t="s">
        <v>1037</v>
      </c>
      <c r="G1960" s="98">
        <v>0</v>
      </c>
      <c r="H1960" s="98">
        <v>0</v>
      </c>
      <c r="I1960" s="98">
        <v>501.42</v>
      </c>
      <c r="K1960" s="106"/>
    </row>
    <row r="1961" spans="1:11" s="104" customFormat="1" ht="90">
      <c r="A1961" s="96" t="s">
        <v>109</v>
      </c>
      <c r="B1961" s="97">
        <v>16640671000157</v>
      </c>
      <c r="C1961" s="102" t="s">
        <v>1140</v>
      </c>
      <c r="D1961" s="101" t="s">
        <v>468</v>
      </c>
      <c r="E1961" s="96" t="s">
        <v>463</v>
      </c>
      <c r="F1961" s="108" t="s">
        <v>1038</v>
      </c>
      <c r="G1961" s="98">
        <v>0</v>
      </c>
      <c r="H1961" s="98">
        <v>0</v>
      </c>
      <c r="I1961" s="98">
        <v>960</v>
      </c>
      <c r="K1961" s="106"/>
    </row>
    <row r="1962" spans="1:11" s="104" customFormat="1" ht="75">
      <c r="A1962" s="96" t="s">
        <v>96</v>
      </c>
      <c r="B1962" s="97">
        <v>46928110000119</v>
      </c>
      <c r="C1962" s="102" t="s">
        <v>3628</v>
      </c>
      <c r="D1962" s="101" t="s">
        <v>468</v>
      </c>
      <c r="E1962" s="96" t="s">
        <v>463</v>
      </c>
      <c r="F1962" s="108" t="s">
        <v>3607</v>
      </c>
      <c r="G1962" s="98">
        <v>0</v>
      </c>
      <c r="H1962" s="98">
        <v>0</v>
      </c>
      <c r="I1962" s="98">
        <v>1065</v>
      </c>
      <c r="K1962" s="106"/>
    </row>
    <row r="1963" spans="1:11" s="104" customFormat="1" ht="90">
      <c r="A1963" s="96" t="s">
        <v>1141</v>
      </c>
      <c r="B1963" s="97">
        <v>8472661000121</v>
      </c>
      <c r="C1963" s="102" t="s">
        <v>1142</v>
      </c>
      <c r="D1963" s="101" t="s">
        <v>468</v>
      </c>
      <c r="E1963" s="96" t="s">
        <v>463</v>
      </c>
      <c r="F1963" s="108" t="s">
        <v>1039</v>
      </c>
      <c r="G1963" s="98">
        <v>0</v>
      </c>
      <c r="H1963" s="98">
        <v>0</v>
      </c>
      <c r="I1963" s="98">
        <v>1600</v>
      </c>
      <c r="K1963" s="106"/>
    </row>
    <row r="1964" spans="1:11" s="104" customFormat="1" ht="90">
      <c r="A1964" s="96" t="s">
        <v>575</v>
      </c>
      <c r="B1964" s="97">
        <v>30746178000147</v>
      </c>
      <c r="C1964" s="102" t="s">
        <v>4082</v>
      </c>
      <c r="D1964" s="101" t="s">
        <v>468</v>
      </c>
      <c r="E1964" s="96" t="s">
        <v>463</v>
      </c>
      <c r="F1964" s="108" t="s">
        <v>4079</v>
      </c>
      <c r="G1964" s="98">
        <v>0</v>
      </c>
      <c r="H1964" s="98">
        <v>0</v>
      </c>
      <c r="I1964" s="98">
        <v>3000</v>
      </c>
      <c r="K1964" s="106"/>
    </row>
    <row r="1965" spans="1:11" s="104" customFormat="1" ht="75">
      <c r="A1965" s="96" t="s">
        <v>95</v>
      </c>
      <c r="B1965" s="97">
        <v>34822886000170</v>
      </c>
      <c r="C1965" s="102" t="s">
        <v>1454</v>
      </c>
      <c r="D1965" s="101" t="s">
        <v>468</v>
      </c>
      <c r="E1965" s="96" t="s">
        <v>463</v>
      </c>
      <c r="F1965" s="108" t="s">
        <v>1432</v>
      </c>
      <c r="G1965" s="98">
        <v>0</v>
      </c>
      <c r="H1965" s="98">
        <v>0</v>
      </c>
      <c r="I1965" s="98">
        <v>2720</v>
      </c>
      <c r="K1965" s="106"/>
    </row>
    <row r="1966" spans="1:11" s="104" customFormat="1" ht="90">
      <c r="A1966" s="96" t="s">
        <v>96</v>
      </c>
      <c r="B1966" s="97">
        <v>46928110000119</v>
      </c>
      <c r="C1966" s="102" t="s">
        <v>3629</v>
      </c>
      <c r="D1966" s="101" t="s">
        <v>468</v>
      </c>
      <c r="E1966" s="96" t="s">
        <v>463</v>
      </c>
      <c r="F1966" s="108" t="s">
        <v>3608</v>
      </c>
      <c r="G1966" s="98">
        <v>0</v>
      </c>
      <c r="H1966" s="98">
        <v>0</v>
      </c>
      <c r="I1966" s="98">
        <v>3195</v>
      </c>
      <c r="K1966" s="106"/>
    </row>
    <row r="1967" spans="1:11" s="104" customFormat="1" ht="60">
      <c r="A1967" s="96" t="s">
        <v>109</v>
      </c>
      <c r="B1967" s="97">
        <v>16640671000157</v>
      </c>
      <c r="C1967" s="102" t="s">
        <v>1455</v>
      </c>
      <c r="D1967" s="101" t="s">
        <v>468</v>
      </c>
      <c r="E1967" s="96" t="s">
        <v>463</v>
      </c>
      <c r="F1967" s="108" t="s">
        <v>1433</v>
      </c>
      <c r="G1967" s="98">
        <v>0</v>
      </c>
      <c r="H1967" s="98">
        <v>0</v>
      </c>
      <c r="I1967" s="98">
        <v>3885</v>
      </c>
      <c r="K1967" s="106"/>
    </row>
    <row r="1968" spans="1:11" s="104" customFormat="1" ht="60">
      <c r="A1968" s="96" t="s">
        <v>2843</v>
      </c>
      <c r="B1968" s="97">
        <v>41037819000100</v>
      </c>
      <c r="C1968" s="102" t="s">
        <v>2844</v>
      </c>
      <c r="D1968" s="101" t="s">
        <v>468</v>
      </c>
      <c r="E1968" s="96" t="s">
        <v>463</v>
      </c>
      <c r="F1968" s="108" t="s">
        <v>2834</v>
      </c>
      <c r="G1968" s="98">
        <v>0</v>
      </c>
      <c r="H1968" s="130">
        <v>0</v>
      </c>
      <c r="I1968" s="130">
        <v>930</v>
      </c>
      <c r="K1968" s="106"/>
    </row>
    <row r="1969" spans="1:11" s="104" customFormat="1" ht="60">
      <c r="A1969" s="96" t="s">
        <v>99</v>
      </c>
      <c r="B1969" s="97">
        <v>41558204000120</v>
      </c>
      <c r="C1969" s="102" t="s">
        <v>2170</v>
      </c>
      <c r="D1969" s="101" t="s">
        <v>468</v>
      </c>
      <c r="E1969" s="96" t="s">
        <v>463</v>
      </c>
      <c r="F1969" s="108" t="s">
        <v>2151</v>
      </c>
      <c r="G1969" s="98">
        <v>0</v>
      </c>
      <c r="H1969" s="98">
        <v>0</v>
      </c>
      <c r="I1969" s="98">
        <v>6955</v>
      </c>
      <c r="K1969" s="106"/>
    </row>
    <row r="1970" spans="1:11" s="104" customFormat="1" ht="60">
      <c r="A1970" s="96" t="s">
        <v>482</v>
      </c>
      <c r="B1970" s="96">
        <v>4063503000167</v>
      </c>
      <c r="C1970" s="102" t="s">
        <v>525</v>
      </c>
      <c r="D1970" s="101" t="s">
        <v>468</v>
      </c>
      <c r="E1970" s="96" t="s">
        <v>463</v>
      </c>
      <c r="F1970" s="108" t="s">
        <v>503</v>
      </c>
      <c r="G1970" s="98">
        <v>0</v>
      </c>
      <c r="H1970" s="98">
        <v>0</v>
      </c>
      <c r="I1970" s="98">
        <v>1875</v>
      </c>
      <c r="K1970" s="106"/>
    </row>
    <row r="1971" spans="1:11" s="104" customFormat="1" ht="60">
      <c r="A1971" s="96" t="s">
        <v>99</v>
      </c>
      <c r="B1971" s="97">
        <v>41558204000120</v>
      </c>
      <c r="C1971" s="102" t="s">
        <v>2845</v>
      </c>
      <c r="D1971" s="101" t="s">
        <v>468</v>
      </c>
      <c r="E1971" s="96" t="s">
        <v>463</v>
      </c>
      <c r="F1971" s="108" t="s">
        <v>2835</v>
      </c>
      <c r="G1971" s="98">
        <v>0</v>
      </c>
      <c r="H1971" s="130">
        <v>0</v>
      </c>
      <c r="I1971" s="130">
        <v>5885</v>
      </c>
      <c r="K1971" s="106"/>
    </row>
    <row r="1972" spans="1:11" s="104" customFormat="1" ht="90">
      <c r="A1972" s="96" t="s">
        <v>1143</v>
      </c>
      <c r="B1972" s="97">
        <v>84111020000120</v>
      </c>
      <c r="C1972" s="102" t="s">
        <v>1144</v>
      </c>
      <c r="D1972" s="101" t="s">
        <v>468</v>
      </c>
      <c r="E1972" s="96" t="s">
        <v>463</v>
      </c>
      <c r="F1972" s="108" t="s">
        <v>1040</v>
      </c>
      <c r="G1972" s="98">
        <v>0</v>
      </c>
      <c r="H1972" s="98">
        <v>0</v>
      </c>
      <c r="I1972" s="98">
        <v>2040</v>
      </c>
      <c r="K1972" s="106"/>
    </row>
    <row r="1973" spans="1:11" s="104" customFormat="1" ht="90">
      <c r="A1973" s="96" t="s">
        <v>109</v>
      </c>
      <c r="B1973" s="97">
        <v>16640671000157</v>
      </c>
      <c r="C1973" s="102" t="s">
        <v>1145</v>
      </c>
      <c r="D1973" s="101" t="s">
        <v>468</v>
      </c>
      <c r="E1973" s="96" t="s">
        <v>463</v>
      </c>
      <c r="F1973" s="108" t="s">
        <v>1041</v>
      </c>
      <c r="G1973" s="98">
        <v>0</v>
      </c>
      <c r="H1973" s="98">
        <v>0</v>
      </c>
      <c r="I1973" s="98">
        <v>6190</v>
      </c>
      <c r="K1973" s="106"/>
    </row>
    <row r="1974" spans="1:11" s="104" customFormat="1" ht="75">
      <c r="A1974" s="96" t="s">
        <v>96</v>
      </c>
      <c r="B1974" s="97">
        <v>46928110000119</v>
      </c>
      <c r="C1974" s="102" t="s">
        <v>3630</v>
      </c>
      <c r="D1974" s="101" t="s">
        <v>468</v>
      </c>
      <c r="E1974" s="96" t="s">
        <v>463</v>
      </c>
      <c r="F1974" s="108" t="s">
        <v>3609</v>
      </c>
      <c r="G1974" s="98">
        <v>0</v>
      </c>
      <c r="H1974" s="98">
        <v>0</v>
      </c>
      <c r="I1974" s="98">
        <v>7455</v>
      </c>
      <c r="K1974" s="106"/>
    </row>
    <row r="1975" spans="1:11" s="104" customFormat="1" ht="75">
      <c r="A1975" s="96" t="s">
        <v>76</v>
      </c>
      <c r="B1975" s="97">
        <v>8804362000147</v>
      </c>
      <c r="C1975" s="102" t="s">
        <v>1146</v>
      </c>
      <c r="D1975" s="101" t="s">
        <v>468</v>
      </c>
      <c r="E1975" s="96" t="s">
        <v>463</v>
      </c>
      <c r="F1975" s="108" t="s">
        <v>1042</v>
      </c>
      <c r="G1975" s="98">
        <v>0</v>
      </c>
      <c r="H1975" s="98">
        <v>0</v>
      </c>
      <c r="I1975" s="98">
        <v>186828.01</v>
      </c>
      <c r="K1975" s="106"/>
    </row>
    <row r="1976" spans="1:11" s="104" customFormat="1" ht="75">
      <c r="A1976" s="96" t="s">
        <v>109</v>
      </c>
      <c r="B1976" s="97">
        <v>16640671000157</v>
      </c>
      <c r="C1976" s="102" t="s">
        <v>2827</v>
      </c>
      <c r="D1976" s="101" t="s">
        <v>468</v>
      </c>
      <c r="E1976" s="96" t="s">
        <v>463</v>
      </c>
      <c r="F1976" s="108" t="s">
        <v>2796</v>
      </c>
      <c r="G1976" s="98">
        <v>0</v>
      </c>
      <c r="H1976" s="98">
        <v>0</v>
      </c>
      <c r="I1976" s="98">
        <v>585</v>
      </c>
      <c r="K1976" s="106"/>
    </row>
    <row r="1977" spans="1:11" s="104" customFormat="1" ht="60">
      <c r="A1977" s="96" t="s">
        <v>109</v>
      </c>
      <c r="B1977" s="97">
        <v>16640671000157</v>
      </c>
      <c r="C1977" s="102" t="s">
        <v>1147</v>
      </c>
      <c r="D1977" s="101" t="s">
        <v>468</v>
      </c>
      <c r="E1977" s="96" t="s">
        <v>463</v>
      </c>
      <c r="F1977" s="108" t="s">
        <v>1043</v>
      </c>
      <c r="G1977" s="98">
        <v>0</v>
      </c>
      <c r="H1977" s="98">
        <v>0</v>
      </c>
      <c r="I1977" s="98">
        <v>2130</v>
      </c>
      <c r="K1977" s="106"/>
    </row>
    <row r="1978" spans="1:11" s="104" customFormat="1" ht="90">
      <c r="A1978" s="96" t="s">
        <v>99</v>
      </c>
      <c r="B1978" s="97">
        <v>41558204000120</v>
      </c>
      <c r="C1978" s="102" t="s">
        <v>2171</v>
      </c>
      <c r="D1978" s="101" t="s">
        <v>468</v>
      </c>
      <c r="E1978" s="96" t="s">
        <v>463</v>
      </c>
      <c r="F1978" s="108" t="s">
        <v>2152</v>
      </c>
      <c r="G1978" s="98">
        <v>0</v>
      </c>
      <c r="H1978" s="98">
        <v>0</v>
      </c>
      <c r="I1978" s="98">
        <v>1070</v>
      </c>
      <c r="K1978" s="106"/>
    </row>
    <row r="1979" spans="1:11" s="104" customFormat="1" ht="90">
      <c r="A1979" s="96" t="s">
        <v>2202</v>
      </c>
      <c r="B1979" s="97">
        <v>33194223000196</v>
      </c>
      <c r="C1979" s="102" t="s">
        <v>3631</v>
      </c>
      <c r="D1979" s="101" t="s">
        <v>468</v>
      </c>
      <c r="E1979" s="96" t="s">
        <v>463</v>
      </c>
      <c r="F1979" s="108" t="s">
        <v>3610</v>
      </c>
      <c r="G1979" s="98">
        <v>0</v>
      </c>
      <c r="H1979" s="98">
        <v>0</v>
      </c>
      <c r="I1979" s="98">
        <v>20811.100000000002</v>
      </c>
      <c r="K1979" s="106"/>
    </row>
    <row r="1980" spans="1:11" s="104" customFormat="1" ht="90">
      <c r="A1980" s="96" t="s">
        <v>2829</v>
      </c>
      <c r="B1980" s="97">
        <v>38504819000169</v>
      </c>
      <c r="C1980" s="102" t="s">
        <v>2830</v>
      </c>
      <c r="D1980" s="101" t="s">
        <v>468</v>
      </c>
      <c r="E1980" s="96" t="s">
        <v>463</v>
      </c>
      <c r="F1980" s="108" t="s">
        <v>2828</v>
      </c>
      <c r="G1980" s="98">
        <v>0</v>
      </c>
      <c r="H1980" s="98">
        <v>0</v>
      </c>
      <c r="I1980" s="98">
        <v>8530</v>
      </c>
      <c r="K1980" s="106"/>
    </row>
    <row r="1981" spans="1:11" s="104" customFormat="1" ht="90">
      <c r="A1981" s="96" t="s">
        <v>109</v>
      </c>
      <c r="B1981" s="97">
        <v>16640671000157</v>
      </c>
      <c r="C1981" s="102" t="s">
        <v>1148</v>
      </c>
      <c r="D1981" s="101" t="s">
        <v>468</v>
      </c>
      <c r="E1981" s="96" t="s">
        <v>463</v>
      </c>
      <c r="F1981" s="108" t="s">
        <v>1044</v>
      </c>
      <c r="G1981" s="98">
        <v>0</v>
      </c>
      <c r="H1981" s="98">
        <v>0</v>
      </c>
      <c r="I1981" s="98">
        <v>3635</v>
      </c>
      <c r="K1981" s="106"/>
    </row>
    <row r="1982" spans="1:11" s="104" customFormat="1" ht="90">
      <c r="A1982" s="96" t="s">
        <v>99</v>
      </c>
      <c r="B1982" s="97">
        <v>41558204000120</v>
      </c>
      <c r="C1982" s="102" t="s">
        <v>2172</v>
      </c>
      <c r="D1982" s="101" t="s">
        <v>468</v>
      </c>
      <c r="E1982" s="96" t="s">
        <v>463</v>
      </c>
      <c r="F1982" s="108" t="s">
        <v>2153</v>
      </c>
      <c r="G1982" s="98">
        <v>0</v>
      </c>
      <c r="H1982" s="98">
        <v>0</v>
      </c>
      <c r="I1982" s="98">
        <v>1070</v>
      </c>
      <c r="K1982" s="106"/>
    </row>
    <row r="1983" spans="1:11" s="104" customFormat="1" ht="90">
      <c r="A1983" s="96" t="s">
        <v>1141</v>
      </c>
      <c r="B1983" s="97">
        <v>8472661000121</v>
      </c>
      <c r="C1983" s="102" t="s">
        <v>1149</v>
      </c>
      <c r="D1983" s="101" t="s">
        <v>468</v>
      </c>
      <c r="E1983" s="96" t="s">
        <v>463</v>
      </c>
      <c r="F1983" s="108" t="s">
        <v>1045</v>
      </c>
      <c r="G1983" s="98">
        <v>0</v>
      </c>
      <c r="H1983" s="98">
        <v>0</v>
      </c>
      <c r="I1983" s="98">
        <v>1480</v>
      </c>
      <c r="K1983" s="106"/>
    </row>
    <row r="1984" spans="1:11" s="104" customFormat="1" ht="90">
      <c r="A1984" s="96" t="s">
        <v>2846</v>
      </c>
      <c r="B1984" s="97">
        <v>9068212000185</v>
      </c>
      <c r="C1984" s="102" t="s">
        <v>1149</v>
      </c>
      <c r="D1984" s="101" t="s">
        <v>468</v>
      </c>
      <c r="E1984" s="96" t="s">
        <v>463</v>
      </c>
      <c r="F1984" s="108" t="s">
        <v>2836</v>
      </c>
      <c r="G1984" s="98">
        <v>0</v>
      </c>
      <c r="H1984" s="130">
        <v>0</v>
      </c>
      <c r="I1984" s="130">
        <v>810</v>
      </c>
      <c r="K1984" s="106"/>
    </row>
    <row r="1985" spans="1:11" s="104" customFormat="1" ht="90">
      <c r="A1985" s="96" t="s">
        <v>109</v>
      </c>
      <c r="B1985" s="97">
        <v>16640671000157</v>
      </c>
      <c r="C1985" s="102" t="s">
        <v>1456</v>
      </c>
      <c r="D1985" s="101" t="s">
        <v>468</v>
      </c>
      <c r="E1985" s="96" t="s">
        <v>463</v>
      </c>
      <c r="F1985" s="108" t="s">
        <v>1434</v>
      </c>
      <c r="G1985" s="98">
        <v>0</v>
      </c>
      <c r="H1985" s="98">
        <v>0</v>
      </c>
      <c r="I1985" s="98">
        <v>395</v>
      </c>
      <c r="K1985" s="106"/>
    </row>
    <row r="1986" spans="1:11" s="104" customFormat="1" ht="90">
      <c r="A1986" s="96" t="s">
        <v>575</v>
      </c>
      <c r="B1986" s="97">
        <v>30746178000147</v>
      </c>
      <c r="C1986" s="102" t="s">
        <v>4083</v>
      </c>
      <c r="D1986" s="101" t="s">
        <v>467</v>
      </c>
      <c r="E1986" s="96" t="s">
        <v>466</v>
      </c>
      <c r="F1986" s="108" t="s">
        <v>4080</v>
      </c>
      <c r="G1986" s="98">
        <v>0</v>
      </c>
      <c r="H1986" s="98">
        <v>0</v>
      </c>
      <c r="I1986" s="98">
        <v>360</v>
      </c>
      <c r="K1986" s="106"/>
    </row>
    <row r="1987" spans="1:11" s="104" customFormat="1" ht="90">
      <c r="A1987" s="96" t="s">
        <v>109</v>
      </c>
      <c r="B1987" s="97">
        <v>16640671000157</v>
      </c>
      <c r="C1987" s="102" t="s">
        <v>2173</v>
      </c>
      <c r="D1987" s="101" t="s">
        <v>468</v>
      </c>
      <c r="E1987" s="96" t="s">
        <v>463</v>
      </c>
      <c r="F1987" s="108" t="s">
        <v>2154</v>
      </c>
      <c r="G1987" s="98">
        <v>0</v>
      </c>
      <c r="H1987" s="98">
        <v>0</v>
      </c>
      <c r="I1987" s="98">
        <v>790</v>
      </c>
      <c r="K1987" s="106"/>
    </row>
    <row r="1988" spans="1:11" s="104" customFormat="1" ht="90">
      <c r="A1988" s="96" t="s">
        <v>484</v>
      </c>
      <c r="B1988" s="96">
        <v>35736076000164</v>
      </c>
      <c r="C1988" s="102" t="s">
        <v>526</v>
      </c>
      <c r="D1988" s="101" t="s">
        <v>468</v>
      </c>
      <c r="E1988" s="96" t="s">
        <v>463</v>
      </c>
      <c r="F1988" s="108" t="s">
        <v>504</v>
      </c>
      <c r="G1988" s="98">
        <v>0</v>
      </c>
      <c r="H1988" s="98">
        <v>0</v>
      </c>
      <c r="I1988" s="98">
        <v>8400</v>
      </c>
      <c r="K1988" s="106"/>
    </row>
    <row r="1989" spans="1:11" s="104" customFormat="1" ht="90">
      <c r="A1989" s="96" t="s">
        <v>95</v>
      </c>
      <c r="B1989" s="97">
        <v>34822886000170</v>
      </c>
      <c r="C1989" s="102" t="s">
        <v>1457</v>
      </c>
      <c r="D1989" s="101" t="s">
        <v>468</v>
      </c>
      <c r="E1989" s="96" t="s">
        <v>463</v>
      </c>
      <c r="F1989" s="108" t="s">
        <v>1435</v>
      </c>
      <c r="G1989" s="98">
        <v>0</v>
      </c>
      <c r="H1989" s="98">
        <v>0</v>
      </c>
      <c r="I1989" s="98">
        <v>2720</v>
      </c>
      <c r="K1989" s="106"/>
    </row>
    <row r="1990" spans="1:11" s="104" customFormat="1" ht="75">
      <c r="A1990" s="96" t="s">
        <v>109</v>
      </c>
      <c r="B1990" s="97">
        <v>16640671000157</v>
      </c>
      <c r="C1990" s="102" t="s">
        <v>1458</v>
      </c>
      <c r="D1990" s="101" t="s">
        <v>468</v>
      </c>
      <c r="E1990" s="96" t="s">
        <v>463</v>
      </c>
      <c r="F1990" s="108" t="s">
        <v>1436</v>
      </c>
      <c r="G1990" s="98">
        <v>0</v>
      </c>
      <c r="H1990" s="98">
        <v>0</v>
      </c>
      <c r="I1990" s="98">
        <v>2560</v>
      </c>
      <c r="K1990" s="106"/>
    </row>
    <row r="1991" spans="1:11" s="104" customFormat="1" ht="45">
      <c r="A1991" s="96" t="s">
        <v>575</v>
      </c>
      <c r="B1991" s="97">
        <v>30746178000147</v>
      </c>
      <c r="C1991" s="102" t="s">
        <v>4084</v>
      </c>
      <c r="D1991" s="101" t="s">
        <v>468</v>
      </c>
      <c r="E1991" s="96" t="s">
        <v>463</v>
      </c>
      <c r="F1991" s="108" t="s">
        <v>4081</v>
      </c>
      <c r="G1991" s="98">
        <v>0</v>
      </c>
      <c r="H1991" s="98">
        <v>0</v>
      </c>
      <c r="I1991" s="98">
        <v>360</v>
      </c>
      <c r="K1991" s="106"/>
    </row>
    <row r="1992" spans="1:11" s="104" customFormat="1" ht="45">
      <c r="A1992" s="96" t="s">
        <v>96</v>
      </c>
      <c r="B1992" s="97">
        <v>46928110000119</v>
      </c>
      <c r="C1992" s="102" t="s">
        <v>3632</v>
      </c>
      <c r="D1992" s="101" t="s">
        <v>468</v>
      </c>
      <c r="E1992" s="96" t="s">
        <v>463</v>
      </c>
      <c r="F1992" s="108" t="s">
        <v>3611</v>
      </c>
      <c r="G1992" s="98">
        <v>0</v>
      </c>
      <c r="H1992" s="98">
        <v>0</v>
      </c>
      <c r="I1992" s="98">
        <v>4260</v>
      </c>
      <c r="K1992" s="106"/>
    </row>
    <row r="1993" spans="1:11" s="104" customFormat="1" ht="45">
      <c r="A1993" s="96" t="s">
        <v>1150</v>
      </c>
      <c r="B1993" s="97">
        <v>50874828000147</v>
      </c>
      <c r="C1993" s="102" t="s">
        <v>1151</v>
      </c>
      <c r="D1993" s="101" t="s">
        <v>468</v>
      </c>
      <c r="E1993" s="96" t="s">
        <v>463</v>
      </c>
      <c r="F1993" s="108" t="s">
        <v>1046</v>
      </c>
      <c r="G1993" s="98">
        <v>0</v>
      </c>
      <c r="H1993" s="98">
        <v>0</v>
      </c>
      <c r="I1993" s="98">
        <v>550</v>
      </c>
      <c r="K1993" s="106"/>
    </row>
    <row r="1994" spans="1:11" s="104" customFormat="1" ht="45">
      <c r="A1994" s="96" t="s">
        <v>95</v>
      </c>
      <c r="B1994" s="97">
        <v>34822886000170</v>
      </c>
      <c r="C1994" s="102" t="s">
        <v>1459</v>
      </c>
      <c r="D1994" s="101" t="s">
        <v>468</v>
      </c>
      <c r="E1994" s="96" t="s">
        <v>463</v>
      </c>
      <c r="F1994" s="108" t="s">
        <v>1437</v>
      </c>
      <c r="G1994" s="98">
        <v>0</v>
      </c>
      <c r="H1994" s="98">
        <v>0</v>
      </c>
      <c r="I1994" s="98">
        <v>2720</v>
      </c>
      <c r="K1994" s="106"/>
    </row>
    <row r="1995" spans="1:11" s="104" customFormat="1" ht="45">
      <c r="A1995" s="96" t="s">
        <v>1152</v>
      </c>
      <c r="B1995" s="97">
        <v>45030413000157</v>
      </c>
      <c r="C1995" s="102" t="s">
        <v>1153</v>
      </c>
      <c r="D1995" s="101" t="s">
        <v>468</v>
      </c>
      <c r="E1995" s="96" t="s">
        <v>463</v>
      </c>
      <c r="F1995" s="108" t="s">
        <v>1047</v>
      </c>
      <c r="G1995" s="98">
        <v>0</v>
      </c>
      <c r="H1995" s="98">
        <v>0</v>
      </c>
      <c r="I1995" s="98">
        <v>5950</v>
      </c>
      <c r="K1995" s="106"/>
    </row>
    <row r="1996" spans="1:11" s="104" customFormat="1" ht="60">
      <c r="A1996" s="96" t="s">
        <v>83</v>
      </c>
      <c r="B1996" s="97">
        <v>29979036001031</v>
      </c>
      <c r="C1996" s="102" t="s">
        <v>2812</v>
      </c>
      <c r="D1996" s="101" t="s">
        <v>467</v>
      </c>
      <c r="E1996" s="96" t="s">
        <v>466</v>
      </c>
      <c r="F1996" s="108" t="s">
        <v>2782</v>
      </c>
      <c r="G1996" s="98">
        <v>0</v>
      </c>
      <c r="H1996" s="98">
        <v>0</v>
      </c>
      <c r="I1996" s="98">
        <v>299082.71000000002</v>
      </c>
      <c r="K1996" s="106"/>
    </row>
    <row r="1997" spans="1:11" s="104" customFormat="1" ht="60">
      <c r="A1997" s="96" t="s">
        <v>83</v>
      </c>
      <c r="B1997" s="97">
        <v>29979036001031</v>
      </c>
      <c r="C1997" s="102" t="s">
        <v>2813</v>
      </c>
      <c r="D1997" s="101" t="s">
        <v>467</v>
      </c>
      <c r="E1997" s="96" t="s">
        <v>466</v>
      </c>
      <c r="F1997" s="108" t="s">
        <v>2783</v>
      </c>
      <c r="G1997" s="98">
        <v>0</v>
      </c>
      <c r="H1997" s="98">
        <v>0</v>
      </c>
      <c r="I1997" s="98">
        <v>34158.42</v>
      </c>
      <c r="K1997" s="106"/>
    </row>
    <row r="1998" spans="1:11" s="104" customFormat="1" ht="60">
      <c r="A1998" s="96" t="s">
        <v>83</v>
      </c>
      <c r="B1998" s="97">
        <v>29979036001031</v>
      </c>
      <c r="C1998" s="102" t="s">
        <v>2814</v>
      </c>
      <c r="D1998" s="101" t="s">
        <v>467</v>
      </c>
      <c r="E1998" s="96" t="s">
        <v>466</v>
      </c>
      <c r="F1998" s="108" t="s">
        <v>2784</v>
      </c>
      <c r="G1998" s="98">
        <v>0</v>
      </c>
      <c r="H1998" s="98">
        <v>0</v>
      </c>
      <c r="I1998" s="98">
        <v>45434.34</v>
      </c>
      <c r="K1998" s="106"/>
    </row>
    <row r="1999" spans="1:11" s="104" customFormat="1" ht="60">
      <c r="A1999" s="96" t="s">
        <v>83</v>
      </c>
      <c r="B1999" s="97">
        <v>29979036001031</v>
      </c>
      <c r="C1999" s="102" t="s">
        <v>2815</v>
      </c>
      <c r="D1999" s="101" t="s">
        <v>467</v>
      </c>
      <c r="E1999" s="96" t="s">
        <v>466</v>
      </c>
      <c r="F1999" s="108" t="s">
        <v>2785</v>
      </c>
      <c r="G1999" s="98">
        <v>0</v>
      </c>
      <c r="H1999" s="98">
        <v>0</v>
      </c>
      <c r="I1999" s="98">
        <v>150.45000000000002</v>
      </c>
      <c r="K1999" s="106"/>
    </row>
    <row r="2000" spans="1:11" s="104" customFormat="1" ht="75">
      <c r="A2000" s="96" t="s">
        <v>83</v>
      </c>
      <c r="B2000" s="97">
        <v>29979036001031</v>
      </c>
      <c r="C2000" s="102" t="s">
        <v>2816</v>
      </c>
      <c r="D2000" s="101" t="s">
        <v>467</v>
      </c>
      <c r="E2000" s="96" t="s">
        <v>466</v>
      </c>
      <c r="F2000" s="108" t="s">
        <v>2786</v>
      </c>
      <c r="G2000" s="98">
        <v>0</v>
      </c>
      <c r="H2000" s="98">
        <v>0</v>
      </c>
      <c r="I2000" s="98">
        <v>23.66</v>
      </c>
      <c r="K2000" s="106"/>
    </row>
    <row r="2001" spans="1:11" s="104" customFormat="1" ht="75">
      <c r="A2001" s="96" t="s">
        <v>1154</v>
      </c>
      <c r="B2001" s="97">
        <v>44562943000264</v>
      </c>
      <c r="C2001" s="102" t="s">
        <v>1155</v>
      </c>
      <c r="D2001" s="101" t="s">
        <v>468</v>
      </c>
      <c r="E2001" s="96" t="s">
        <v>463</v>
      </c>
      <c r="F2001" s="108" t="s">
        <v>1048</v>
      </c>
      <c r="G2001" s="98">
        <v>0</v>
      </c>
      <c r="H2001" s="98">
        <v>0</v>
      </c>
      <c r="I2001" s="98">
        <v>8380</v>
      </c>
      <c r="K2001" s="106"/>
    </row>
    <row r="2002" spans="1:11" s="104" customFormat="1" ht="60">
      <c r="A2002" s="96" t="s">
        <v>2174</v>
      </c>
      <c r="B2002" s="97">
        <v>42810782000174</v>
      </c>
      <c r="C2002" s="102" t="s">
        <v>2175</v>
      </c>
      <c r="D2002" s="101" t="s">
        <v>468</v>
      </c>
      <c r="E2002" s="96" t="s">
        <v>463</v>
      </c>
      <c r="F2002" s="108" t="s">
        <v>2155</v>
      </c>
      <c r="G2002" s="98">
        <v>0</v>
      </c>
      <c r="H2002" s="98">
        <v>0</v>
      </c>
      <c r="I2002" s="98">
        <v>1133.8500000000001</v>
      </c>
      <c r="K2002" s="106"/>
    </row>
    <row r="2003" spans="1:11" s="104" customFormat="1" ht="60">
      <c r="A2003" s="96" t="s">
        <v>2174</v>
      </c>
      <c r="B2003" s="97">
        <v>42810782000174</v>
      </c>
      <c r="C2003" s="102" t="s">
        <v>2176</v>
      </c>
      <c r="D2003" s="101" t="s">
        <v>468</v>
      </c>
      <c r="E2003" s="96" t="s">
        <v>463</v>
      </c>
      <c r="F2003" s="108" t="s">
        <v>2156</v>
      </c>
      <c r="G2003" s="98">
        <v>0</v>
      </c>
      <c r="H2003" s="98">
        <v>0</v>
      </c>
      <c r="I2003" s="98">
        <v>2343.8000000000002</v>
      </c>
      <c r="K2003" s="106"/>
    </row>
    <row r="2004" spans="1:11" s="104" customFormat="1" ht="60">
      <c r="A2004" s="96" t="s">
        <v>2174</v>
      </c>
      <c r="B2004" s="97">
        <v>42810782000174</v>
      </c>
      <c r="C2004" s="102" t="s">
        <v>2177</v>
      </c>
      <c r="D2004" s="101" t="s">
        <v>468</v>
      </c>
      <c r="E2004" s="96" t="s">
        <v>463</v>
      </c>
      <c r="F2004" s="108" t="s">
        <v>2157</v>
      </c>
      <c r="G2004" s="98">
        <v>0</v>
      </c>
      <c r="H2004" s="98">
        <v>0</v>
      </c>
      <c r="I2004" s="98">
        <v>867.6</v>
      </c>
      <c r="K2004" s="106"/>
    </row>
    <row r="2005" spans="1:11" s="104" customFormat="1" ht="60">
      <c r="A2005" s="96" t="s">
        <v>564</v>
      </c>
      <c r="B2005" s="97">
        <v>39594012000127</v>
      </c>
      <c r="C2005" s="102" t="s">
        <v>1460</v>
      </c>
      <c r="D2005" s="101" t="s">
        <v>468</v>
      </c>
      <c r="E2005" s="96" t="s">
        <v>463</v>
      </c>
      <c r="F2005" s="108" t="s">
        <v>1438</v>
      </c>
      <c r="G2005" s="98">
        <v>0</v>
      </c>
      <c r="H2005" s="98">
        <v>0</v>
      </c>
      <c r="I2005" s="98">
        <v>2372</v>
      </c>
      <c r="K2005" s="106"/>
    </row>
    <row r="2006" spans="1:11" s="104" customFormat="1" ht="75">
      <c r="A2006" s="96" t="s">
        <v>564</v>
      </c>
      <c r="B2006" s="97">
        <v>39594012000127</v>
      </c>
      <c r="C2006" s="102" t="s">
        <v>1156</v>
      </c>
      <c r="D2006" s="101" t="s">
        <v>468</v>
      </c>
      <c r="E2006" s="96" t="s">
        <v>463</v>
      </c>
      <c r="F2006" s="108" t="s">
        <v>1049</v>
      </c>
      <c r="G2006" s="98">
        <v>0</v>
      </c>
      <c r="H2006" s="98">
        <v>0</v>
      </c>
      <c r="I2006" s="98">
        <v>265</v>
      </c>
      <c r="K2006" s="106"/>
    </row>
    <row r="2007" spans="1:11" s="104" customFormat="1" ht="75">
      <c r="A2007" s="96" t="s">
        <v>1157</v>
      </c>
      <c r="B2007" s="97">
        <v>41841443000192</v>
      </c>
      <c r="C2007" s="102" t="s">
        <v>1158</v>
      </c>
      <c r="D2007" s="101" t="s">
        <v>468</v>
      </c>
      <c r="E2007" s="96" t="s">
        <v>463</v>
      </c>
      <c r="F2007" s="108" t="s">
        <v>1050</v>
      </c>
      <c r="G2007" s="98">
        <v>0</v>
      </c>
      <c r="H2007" s="98">
        <v>0</v>
      </c>
      <c r="I2007" s="98">
        <v>286</v>
      </c>
      <c r="K2007" s="106"/>
    </row>
    <row r="2008" spans="1:11" s="104" customFormat="1" ht="90">
      <c r="A2008" s="96" t="s">
        <v>1157</v>
      </c>
      <c r="B2008" s="97">
        <v>41841443000192</v>
      </c>
      <c r="C2008" s="102" t="s">
        <v>1159</v>
      </c>
      <c r="D2008" s="101" t="s">
        <v>468</v>
      </c>
      <c r="E2008" s="96" t="s">
        <v>463</v>
      </c>
      <c r="F2008" s="108" t="s">
        <v>1051</v>
      </c>
      <c r="G2008" s="98">
        <v>0</v>
      </c>
      <c r="H2008" s="98">
        <v>0</v>
      </c>
      <c r="I2008" s="98">
        <v>5079.5</v>
      </c>
      <c r="K2008" s="106"/>
    </row>
    <row r="2009" spans="1:11" s="104" customFormat="1" ht="60">
      <c r="A2009" s="96" t="s">
        <v>1157</v>
      </c>
      <c r="B2009" s="97">
        <v>41841443000192</v>
      </c>
      <c r="C2009" s="102" t="s">
        <v>1160</v>
      </c>
      <c r="D2009" s="101" t="s">
        <v>468</v>
      </c>
      <c r="E2009" s="96" t="s">
        <v>463</v>
      </c>
      <c r="F2009" s="108" t="s">
        <v>1052</v>
      </c>
      <c r="G2009" s="98">
        <v>0</v>
      </c>
      <c r="H2009" s="98">
        <v>0</v>
      </c>
      <c r="I2009" s="98">
        <v>702</v>
      </c>
      <c r="K2009" s="106"/>
    </row>
    <row r="2010" spans="1:11" s="104" customFormat="1" ht="60">
      <c r="A2010" s="96" t="s">
        <v>1161</v>
      </c>
      <c r="B2010" s="97">
        <v>29006963000184</v>
      </c>
      <c r="C2010" s="102" t="s">
        <v>1162</v>
      </c>
      <c r="D2010" s="101" t="s">
        <v>468</v>
      </c>
      <c r="E2010" s="96" t="s">
        <v>463</v>
      </c>
      <c r="F2010" s="108" t="s">
        <v>1053</v>
      </c>
      <c r="G2010" s="98">
        <v>0</v>
      </c>
      <c r="H2010" s="98">
        <v>0</v>
      </c>
      <c r="I2010" s="98">
        <v>9800</v>
      </c>
      <c r="K2010" s="106"/>
    </row>
    <row r="2011" spans="1:11" s="104" customFormat="1" ht="90">
      <c r="A2011" s="96" t="s">
        <v>1150</v>
      </c>
      <c r="B2011" s="97">
        <v>50874828000147</v>
      </c>
      <c r="C2011" s="111" t="s">
        <v>1163</v>
      </c>
      <c r="D2011" s="101" t="s">
        <v>468</v>
      </c>
      <c r="E2011" s="96" t="s">
        <v>463</v>
      </c>
      <c r="F2011" s="113" t="s">
        <v>1054</v>
      </c>
      <c r="G2011" s="98">
        <v>0</v>
      </c>
      <c r="H2011" s="98">
        <v>0</v>
      </c>
      <c r="I2011" s="98">
        <v>1110</v>
      </c>
      <c r="K2011" s="106"/>
    </row>
    <row r="2012" spans="1:11" s="104" customFormat="1" ht="90">
      <c r="A2012" s="96" t="s">
        <v>70</v>
      </c>
      <c r="B2012" s="97">
        <v>7244008000223</v>
      </c>
      <c r="C2012" s="93" t="s">
        <v>1461</v>
      </c>
      <c r="D2012" s="101" t="s">
        <v>467</v>
      </c>
      <c r="E2012" s="96" t="s">
        <v>465</v>
      </c>
      <c r="F2012" s="108" t="s">
        <v>1439</v>
      </c>
      <c r="G2012" s="98">
        <v>0</v>
      </c>
      <c r="H2012" s="98">
        <v>0</v>
      </c>
      <c r="I2012" s="98">
        <v>4200</v>
      </c>
      <c r="K2012" s="106"/>
    </row>
    <row r="2013" spans="1:11" s="104" customFormat="1" ht="75">
      <c r="A2013" s="96" t="s">
        <v>95</v>
      </c>
      <c r="B2013" s="97">
        <v>34822886000170</v>
      </c>
      <c r="C2013" s="102" t="s">
        <v>2178</v>
      </c>
      <c r="D2013" s="101" t="s">
        <v>468</v>
      </c>
      <c r="E2013" s="96" t="s">
        <v>463</v>
      </c>
      <c r="F2013" s="108" t="s">
        <v>2158</v>
      </c>
      <c r="G2013" s="98">
        <v>0</v>
      </c>
      <c r="H2013" s="98">
        <v>0</v>
      </c>
      <c r="I2013" s="98">
        <v>2720</v>
      </c>
      <c r="K2013" s="106"/>
    </row>
    <row r="2014" spans="1:11" s="104" customFormat="1" ht="90">
      <c r="A2014" s="96" t="s">
        <v>2179</v>
      </c>
      <c r="B2014" s="97">
        <v>44417768000130</v>
      </c>
      <c r="C2014" s="102" t="s">
        <v>2180</v>
      </c>
      <c r="D2014" s="101" t="s">
        <v>468</v>
      </c>
      <c r="E2014" s="96" t="s">
        <v>463</v>
      </c>
      <c r="F2014" s="108" t="s">
        <v>2159</v>
      </c>
      <c r="G2014" s="98">
        <v>0</v>
      </c>
      <c r="H2014" s="98">
        <v>0</v>
      </c>
      <c r="I2014" s="98">
        <v>4760</v>
      </c>
      <c r="K2014" s="106"/>
    </row>
    <row r="2015" spans="1:11" s="104" customFormat="1" ht="60">
      <c r="A2015" s="96" t="s">
        <v>2174</v>
      </c>
      <c r="B2015" s="97">
        <v>42810782000174</v>
      </c>
      <c r="C2015" s="102" t="s">
        <v>2181</v>
      </c>
      <c r="D2015" s="101" t="s">
        <v>468</v>
      </c>
      <c r="E2015" s="96" t="s">
        <v>463</v>
      </c>
      <c r="F2015" s="108" t="s">
        <v>2160</v>
      </c>
      <c r="G2015" s="98">
        <v>0</v>
      </c>
      <c r="H2015" s="98">
        <v>0</v>
      </c>
      <c r="I2015" s="98">
        <v>97.18</v>
      </c>
      <c r="K2015" s="106"/>
    </row>
    <row r="2016" spans="1:11" s="104" customFormat="1" ht="75">
      <c r="A2016" s="96" t="s">
        <v>2182</v>
      </c>
      <c r="B2016" s="97">
        <v>7442086000151</v>
      </c>
      <c r="C2016" s="102" t="s">
        <v>2183</v>
      </c>
      <c r="D2016" s="101" t="s">
        <v>468</v>
      </c>
      <c r="E2016" s="96" t="s">
        <v>463</v>
      </c>
      <c r="F2016" s="108" t="s">
        <v>2161</v>
      </c>
      <c r="G2016" s="98">
        <v>0</v>
      </c>
      <c r="H2016" s="98">
        <v>0</v>
      </c>
      <c r="I2016" s="98">
        <v>25350</v>
      </c>
      <c r="K2016" s="106"/>
    </row>
    <row r="2017" spans="1:11" s="104" customFormat="1" ht="75">
      <c r="A2017" s="96" t="s">
        <v>485</v>
      </c>
      <c r="B2017" s="96">
        <v>83681558353</v>
      </c>
      <c r="C2017" s="102" t="s">
        <v>527</v>
      </c>
      <c r="D2017" s="101" t="s">
        <v>467</v>
      </c>
      <c r="E2017" s="96" t="s">
        <v>466</v>
      </c>
      <c r="F2017" s="108" t="s">
        <v>505</v>
      </c>
      <c r="G2017" s="98">
        <v>0</v>
      </c>
      <c r="H2017" s="98">
        <v>0</v>
      </c>
      <c r="I2017" s="98">
        <v>917.95</v>
      </c>
      <c r="K2017" s="106"/>
    </row>
    <row r="2018" spans="1:11" s="104" customFormat="1" ht="90">
      <c r="A2018" s="96" t="s">
        <v>486</v>
      </c>
      <c r="B2018" s="96">
        <v>80446850225</v>
      </c>
      <c r="C2018" s="102" t="s">
        <v>528</v>
      </c>
      <c r="D2018" s="101" t="s">
        <v>467</v>
      </c>
      <c r="E2018" s="96" t="s">
        <v>466</v>
      </c>
      <c r="F2018" s="108" t="s">
        <v>506</v>
      </c>
      <c r="G2018" s="98">
        <v>0</v>
      </c>
      <c r="H2018" s="98">
        <v>0</v>
      </c>
      <c r="I2018" s="98">
        <v>611.97</v>
      </c>
      <c r="K2018" s="106"/>
    </row>
    <row r="2019" spans="1:11" s="104" customFormat="1" ht="60">
      <c r="A2019" s="96" t="s">
        <v>487</v>
      </c>
      <c r="B2019" s="96">
        <v>57500690282</v>
      </c>
      <c r="C2019" s="102" t="s">
        <v>529</v>
      </c>
      <c r="D2019" s="101" t="s">
        <v>467</v>
      </c>
      <c r="E2019" s="96" t="s">
        <v>466</v>
      </c>
      <c r="F2019" s="108" t="s">
        <v>507</v>
      </c>
      <c r="G2019" s="98">
        <v>0</v>
      </c>
      <c r="H2019" s="98">
        <v>0</v>
      </c>
      <c r="I2019" s="98">
        <v>611.97</v>
      </c>
      <c r="K2019" s="106"/>
    </row>
    <row r="2020" spans="1:11" s="104" customFormat="1" ht="60">
      <c r="A2020" s="96" t="s">
        <v>488</v>
      </c>
      <c r="B2020" s="96">
        <v>2341326200</v>
      </c>
      <c r="C2020" s="102" t="s">
        <v>530</v>
      </c>
      <c r="D2020" s="101" t="s">
        <v>467</v>
      </c>
      <c r="E2020" s="96" t="s">
        <v>466</v>
      </c>
      <c r="F2020" s="108" t="s">
        <v>508</v>
      </c>
      <c r="G2020" s="98">
        <v>0</v>
      </c>
      <c r="H2020" s="98">
        <v>0</v>
      </c>
      <c r="I2020" s="98">
        <v>305.98</v>
      </c>
      <c r="K2020" s="106"/>
    </row>
    <row r="2021" spans="1:11" s="104" customFormat="1" ht="60">
      <c r="A2021" s="96" t="s">
        <v>489</v>
      </c>
      <c r="B2021" s="96">
        <v>96983272234</v>
      </c>
      <c r="C2021" s="102" t="s">
        <v>531</v>
      </c>
      <c r="D2021" s="101" t="s">
        <v>467</v>
      </c>
      <c r="E2021" s="96" t="s">
        <v>466</v>
      </c>
      <c r="F2021" s="108" t="s">
        <v>509</v>
      </c>
      <c r="G2021" s="98">
        <v>0</v>
      </c>
      <c r="H2021" s="98">
        <v>0</v>
      </c>
      <c r="I2021" s="98">
        <v>305.98</v>
      </c>
      <c r="K2021" s="106"/>
    </row>
    <row r="2022" spans="1:11" s="104" customFormat="1" ht="45">
      <c r="A2022" s="96" t="s">
        <v>490</v>
      </c>
      <c r="B2022" s="96">
        <v>75127636468</v>
      </c>
      <c r="C2022" s="102" t="s">
        <v>532</v>
      </c>
      <c r="D2022" s="101" t="s">
        <v>467</v>
      </c>
      <c r="E2022" s="96" t="s">
        <v>466</v>
      </c>
      <c r="F2022" s="143" t="s">
        <v>510</v>
      </c>
      <c r="G2022" s="98">
        <v>0</v>
      </c>
      <c r="H2022" s="98">
        <v>0</v>
      </c>
      <c r="I2022" s="98">
        <v>305.95</v>
      </c>
      <c r="K2022" s="106"/>
    </row>
    <row r="2023" spans="1:11" s="104" customFormat="1" ht="60">
      <c r="A2023" s="96" t="s">
        <v>1164</v>
      </c>
      <c r="B2023" s="97">
        <v>76535764000143</v>
      </c>
      <c r="C2023" s="93" t="s">
        <v>1165</v>
      </c>
      <c r="D2023" s="101" t="s">
        <v>467</v>
      </c>
      <c r="E2023" s="96" t="s">
        <v>465</v>
      </c>
      <c r="F2023" s="108" t="s">
        <v>1055</v>
      </c>
      <c r="G2023" s="98">
        <v>0</v>
      </c>
      <c r="H2023" s="98">
        <v>0</v>
      </c>
      <c r="I2023" s="98">
        <v>5951.23</v>
      </c>
      <c r="K2023" s="106"/>
    </row>
    <row r="2024" spans="1:11" s="104" customFormat="1" ht="45">
      <c r="A2024" s="96" t="s">
        <v>109</v>
      </c>
      <c r="B2024" s="97">
        <v>16640671000157</v>
      </c>
      <c r="C2024" s="102" t="s">
        <v>2847</v>
      </c>
      <c r="D2024" s="101" t="s">
        <v>468</v>
      </c>
      <c r="E2024" s="96" t="s">
        <v>463</v>
      </c>
      <c r="F2024" s="108" t="s">
        <v>2837</v>
      </c>
      <c r="G2024" s="98">
        <v>0</v>
      </c>
      <c r="H2024" s="130">
        <v>0</v>
      </c>
      <c r="I2024" s="130">
        <v>395</v>
      </c>
      <c r="K2024" s="106"/>
    </row>
    <row r="2025" spans="1:11" s="104" customFormat="1" ht="45">
      <c r="A2025" s="138" t="s">
        <v>99</v>
      </c>
      <c r="B2025" s="140">
        <v>41558204000120</v>
      </c>
      <c r="C2025" s="102" t="s">
        <v>2848</v>
      </c>
      <c r="D2025" s="141" t="s">
        <v>468</v>
      </c>
      <c r="E2025" s="138" t="s">
        <v>463</v>
      </c>
      <c r="F2025" s="134" t="s">
        <v>2838</v>
      </c>
      <c r="G2025" s="98">
        <v>0</v>
      </c>
      <c r="H2025" s="130">
        <v>0</v>
      </c>
      <c r="I2025" s="130">
        <v>535</v>
      </c>
      <c r="K2025" s="106"/>
    </row>
    <row r="2026" spans="1:11" s="104" customFormat="1" ht="30">
      <c r="A2026" s="138" t="s">
        <v>102</v>
      </c>
      <c r="B2026" s="140">
        <v>4003942000184</v>
      </c>
      <c r="C2026" s="102" t="s">
        <v>1462</v>
      </c>
      <c r="D2026" s="141" t="s">
        <v>468</v>
      </c>
      <c r="E2026" s="138" t="s">
        <v>463</v>
      </c>
      <c r="F2026" s="134" t="s">
        <v>1440</v>
      </c>
      <c r="G2026" s="98">
        <v>0</v>
      </c>
      <c r="H2026" s="98">
        <v>0</v>
      </c>
      <c r="I2026" s="98">
        <v>1081.8399999999999</v>
      </c>
      <c r="K2026" s="106"/>
    </row>
    <row r="2027" spans="1:11" s="104" customFormat="1" ht="75">
      <c r="A2027" s="138" t="s">
        <v>1166</v>
      </c>
      <c r="B2027" s="140">
        <v>79034153000100</v>
      </c>
      <c r="C2027" s="102" t="s">
        <v>1167</v>
      </c>
      <c r="D2027" s="141" t="s">
        <v>468</v>
      </c>
      <c r="E2027" s="138" t="s">
        <v>463</v>
      </c>
      <c r="F2027" s="134" t="s">
        <v>1056</v>
      </c>
      <c r="G2027" s="98">
        <v>0</v>
      </c>
      <c r="H2027" s="98">
        <v>0</v>
      </c>
      <c r="I2027" s="98">
        <v>5623.5</v>
      </c>
      <c r="K2027" s="106"/>
    </row>
    <row r="2028" spans="1:11" s="104" customFormat="1" ht="45">
      <c r="A2028" s="138" t="s">
        <v>1168</v>
      </c>
      <c r="B2028" s="140">
        <v>17206992000100</v>
      </c>
      <c r="C2028" s="102" t="s">
        <v>1169</v>
      </c>
      <c r="D2028" s="141" t="s">
        <v>468</v>
      </c>
      <c r="E2028" s="138" t="s">
        <v>463</v>
      </c>
      <c r="F2028" s="134" t="s">
        <v>1057</v>
      </c>
      <c r="G2028" s="98">
        <v>0</v>
      </c>
      <c r="H2028" s="98">
        <v>0</v>
      </c>
      <c r="I2028" s="98">
        <v>20190</v>
      </c>
      <c r="K2028" s="106"/>
    </row>
    <row r="2029" spans="1:11" s="104" customFormat="1" ht="45">
      <c r="A2029" s="96" t="s">
        <v>83</v>
      </c>
      <c r="B2029" s="97">
        <v>29979036001031</v>
      </c>
      <c r="C2029" s="102" t="s">
        <v>2817</v>
      </c>
      <c r="D2029" s="101" t="s">
        <v>467</v>
      </c>
      <c r="E2029" s="96" t="s">
        <v>466</v>
      </c>
      <c r="F2029" s="108" t="s">
        <v>2787</v>
      </c>
      <c r="G2029" s="98">
        <v>0</v>
      </c>
      <c r="H2029" s="98">
        <v>0</v>
      </c>
      <c r="I2029" s="98">
        <v>249814.44</v>
      </c>
      <c r="K2029" s="106"/>
    </row>
    <row r="2030" spans="1:11" s="104" customFormat="1" ht="45">
      <c r="A2030" s="96" t="s">
        <v>83</v>
      </c>
      <c r="B2030" s="97">
        <v>29979036001031</v>
      </c>
      <c r="C2030" s="102" t="s">
        <v>2818</v>
      </c>
      <c r="D2030" s="101" t="s">
        <v>467</v>
      </c>
      <c r="E2030" s="96" t="s">
        <v>466</v>
      </c>
      <c r="F2030" s="108" t="s">
        <v>2788</v>
      </c>
      <c r="G2030" s="98">
        <v>0</v>
      </c>
      <c r="H2030" s="98">
        <v>0</v>
      </c>
      <c r="I2030" s="98">
        <v>438.32</v>
      </c>
      <c r="K2030" s="106"/>
    </row>
    <row r="2031" spans="1:11" s="104" customFormat="1" ht="45">
      <c r="A2031" s="96" t="s">
        <v>2849</v>
      </c>
      <c r="B2031" s="97">
        <v>29979036000140</v>
      </c>
      <c r="C2031" s="102" t="s">
        <v>2850</v>
      </c>
      <c r="D2031" s="101" t="s">
        <v>467</v>
      </c>
      <c r="E2031" s="96" t="s">
        <v>466</v>
      </c>
      <c r="F2031" s="108" t="s">
        <v>2839</v>
      </c>
      <c r="G2031" s="98">
        <v>0</v>
      </c>
      <c r="H2031" s="130">
        <v>0</v>
      </c>
      <c r="I2031" s="130">
        <v>61.84</v>
      </c>
      <c r="K2031" s="106"/>
    </row>
    <row r="2032" spans="1:11" s="104" customFormat="1" ht="75">
      <c r="A2032" s="96" t="s">
        <v>1170</v>
      </c>
      <c r="B2032" s="97">
        <v>38597881000142</v>
      </c>
      <c r="C2032" s="102" t="s">
        <v>1171</v>
      </c>
      <c r="D2032" s="101" t="s">
        <v>468</v>
      </c>
      <c r="E2032" s="96" t="s">
        <v>465</v>
      </c>
      <c r="F2032" s="108" t="s">
        <v>1058</v>
      </c>
      <c r="G2032" s="98">
        <v>0</v>
      </c>
      <c r="H2032" s="98">
        <v>0</v>
      </c>
      <c r="I2032" s="98">
        <v>3450</v>
      </c>
      <c r="K2032" s="106"/>
    </row>
    <row r="2033" spans="1:13" s="104" customFormat="1" ht="75">
      <c r="A2033" s="96" t="s">
        <v>83</v>
      </c>
      <c r="B2033" s="97">
        <v>29979036001031</v>
      </c>
      <c r="C2033" s="102" t="s">
        <v>2819</v>
      </c>
      <c r="D2033" s="101" t="s">
        <v>467</v>
      </c>
      <c r="E2033" s="96" t="s">
        <v>466</v>
      </c>
      <c r="F2033" s="108" t="s">
        <v>2789</v>
      </c>
      <c r="G2033" s="98">
        <v>0</v>
      </c>
      <c r="H2033" s="98">
        <v>0</v>
      </c>
      <c r="I2033" s="98">
        <v>182970.64</v>
      </c>
      <c r="K2033" s="106"/>
    </row>
    <row r="2034" spans="1:13" s="104" customFormat="1" ht="45">
      <c r="A2034" s="96" t="s">
        <v>83</v>
      </c>
      <c r="B2034" s="97">
        <v>29979036001031</v>
      </c>
      <c r="C2034" s="102" t="s">
        <v>2820</v>
      </c>
      <c r="D2034" s="101" t="s">
        <v>467</v>
      </c>
      <c r="E2034" s="96" t="s">
        <v>466</v>
      </c>
      <c r="F2034" s="108" t="s">
        <v>2790</v>
      </c>
      <c r="G2034" s="98">
        <v>0</v>
      </c>
      <c r="H2034" s="98">
        <v>0</v>
      </c>
      <c r="I2034" s="98">
        <v>5601.23</v>
      </c>
      <c r="K2034" s="106"/>
    </row>
    <row r="2035" spans="1:13" s="104" customFormat="1" ht="75">
      <c r="A2035" s="96" t="s">
        <v>469</v>
      </c>
      <c r="B2035" s="101">
        <v>544659000109</v>
      </c>
      <c r="C2035" s="102" t="s">
        <v>511</v>
      </c>
      <c r="D2035" s="101" t="s">
        <v>467</v>
      </c>
      <c r="E2035" s="96" t="s">
        <v>466</v>
      </c>
      <c r="F2035" s="113" t="s">
        <v>471</v>
      </c>
      <c r="G2035" s="98">
        <v>0</v>
      </c>
      <c r="H2035" s="98">
        <v>0</v>
      </c>
      <c r="I2035" s="98">
        <v>45767.8</v>
      </c>
      <c r="K2035" s="106"/>
    </row>
    <row r="2036" spans="1:13" s="104" customFormat="1" ht="60">
      <c r="A2036" s="96" t="s">
        <v>470</v>
      </c>
      <c r="B2036" s="96">
        <v>7637990000112</v>
      </c>
      <c r="C2036" s="111" t="s">
        <v>512</v>
      </c>
      <c r="D2036" s="101" t="s">
        <v>467</v>
      </c>
      <c r="E2036" s="96" t="s">
        <v>466</v>
      </c>
      <c r="F2036" s="113" t="s">
        <v>472</v>
      </c>
      <c r="G2036" s="98">
        <v>0</v>
      </c>
      <c r="H2036" s="98">
        <v>0</v>
      </c>
      <c r="I2036" s="98">
        <v>1028.1600000000001</v>
      </c>
      <c r="K2036" s="106"/>
    </row>
    <row r="2037" spans="1:13" s="104" customFormat="1" ht="90">
      <c r="A2037" s="96" t="s">
        <v>86</v>
      </c>
      <c r="B2037" s="97">
        <v>79747124220</v>
      </c>
      <c r="C2037" s="102" t="s">
        <v>1172</v>
      </c>
      <c r="D2037" s="101" t="s">
        <v>467</v>
      </c>
      <c r="E2037" s="96" t="s">
        <v>466</v>
      </c>
      <c r="F2037" s="113" t="s">
        <v>1059</v>
      </c>
      <c r="G2037" s="98">
        <v>0</v>
      </c>
      <c r="H2037" s="98">
        <v>0</v>
      </c>
      <c r="I2037" s="98">
        <v>305.98</v>
      </c>
      <c r="K2037" s="106"/>
    </row>
    <row r="2038" spans="1:13" s="104" customFormat="1" ht="90">
      <c r="A2038" s="96" t="s">
        <v>1173</v>
      </c>
      <c r="B2038" s="97">
        <v>7527926287</v>
      </c>
      <c r="C2038" s="102" t="s">
        <v>1174</v>
      </c>
      <c r="D2038" s="101" t="s">
        <v>467</v>
      </c>
      <c r="E2038" s="96" t="s">
        <v>466</v>
      </c>
      <c r="F2038" s="113" t="s">
        <v>1060</v>
      </c>
      <c r="G2038" s="98">
        <v>0</v>
      </c>
      <c r="H2038" s="98">
        <v>0</v>
      </c>
      <c r="I2038" s="98">
        <v>305.98</v>
      </c>
      <c r="K2038" s="106"/>
    </row>
    <row r="2039" spans="1:13" s="104" customFormat="1" ht="90">
      <c r="A2039" s="96" t="s">
        <v>88</v>
      </c>
      <c r="B2039" s="97">
        <v>69920150282</v>
      </c>
      <c r="C2039" s="102" t="s">
        <v>1175</v>
      </c>
      <c r="D2039" s="101" t="s">
        <v>467</v>
      </c>
      <c r="E2039" s="96" t="s">
        <v>466</v>
      </c>
      <c r="F2039" s="113" t="s">
        <v>1061</v>
      </c>
      <c r="G2039" s="98">
        <v>0</v>
      </c>
      <c r="H2039" s="98">
        <v>0</v>
      </c>
      <c r="I2039" s="98">
        <v>305.98</v>
      </c>
      <c r="K2039" s="106"/>
    </row>
    <row r="2040" spans="1:13" s="104" customFormat="1" ht="42.75">
      <c r="A2040" s="96" t="s">
        <v>1176</v>
      </c>
      <c r="B2040" s="97">
        <v>62616307391</v>
      </c>
      <c r="C2040" s="102" t="s">
        <v>1177</v>
      </c>
      <c r="D2040" s="101" t="s">
        <v>467</v>
      </c>
      <c r="E2040" s="96" t="s">
        <v>466</v>
      </c>
      <c r="F2040" s="113" t="s">
        <v>1062</v>
      </c>
      <c r="G2040" s="98">
        <v>0</v>
      </c>
      <c r="H2040" s="98">
        <v>0</v>
      </c>
      <c r="I2040" s="98">
        <v>305.98</v>
      </c>
      <c r="K2040" s="106"/>
    </row>
    <row r="2041" spans="1:13" s="104" customFormat="1" ht="90">
      <c r="A2041" s="96" t="s">
        <v>91</v>
      </c>
      <c r="B2041" s="97">
        <v>4764694735</v>
      </c>
      <c r="C2041" s="102" t="s">
        <v>1178</v>
      </c>
      <c r="D2041" s="101" t="s">
        <v>467</v>
      </c>
      <c r="E2041" s="96" t="s">
        <v>466</v>
      </c>
      <c r="F2041" s="113" t="s">
        <v>1063</v>
      </c>
      <c r="G2041" s="98">
        <v>0</v>
      </c>
      <c r="H2041" s="98">
        <v>0</v>
      </c>
      <c r="I2041" s="98">
        <v>305.98</v>
      </c>
      <c r="K2041" s="106"/>
    </row>
    <row r="2042" spans="1:13" s="104" customFormat="1" ht="90">
      <c r="A2042" s="96" t="s">
        <v>1179</v>
      </c>
      <c r="B2042" s="97">
        <v>84806893234</v>
      </c>
      <c r="C2042" s="102" t="s">
        <v>1180</v>
      </c>
      <c r="D2042" s="101" t="s">
        <v>467</v>
      </c>
      <c r="E2042" s="96" t="s">
        <v>466</v>
      </c>
      <c r="F2042" s="113" t="s">
        <v>1064</v>
      </c>
      <c r="G2042" s="98">
        <v>0</v>
      </c>
      <c r="H2042" s="98">
        <v>0</v>
      </c>
      <c r="I2042" s="98">
        <v>305.98</v>
      </c>
      <c r="K2042" s="106"/>
    </row>
    <row r="2043" spans="1:13" s="104" customFormat="1" ht="90">
      <c r="A2043" s="96" t="s">
        <v>1181</v>
      </c>
      <c r="B2043" s="97">
        <v>61605522287</v>
      </c>
      <c r="C2043" s="102" t="s">
        <v>1182</v>
      </c>
      <c r="D2043" s="101" t="s">
        <v>467</v>
      </c>
      <c r="E2043" s="96" t="s">
        <v>466</v>
      </c>
      <c r="F2043" s="113" t="s">
        <v>1065</v>
      </c>
      <c r="G2043" s="98">
        <v>0</v>
      </c>
      <c r="H2043" s="98">
        <v>0</v>
      </c>
      <c r="I2043" s="98">
        <v>305.98</v>
      </c>
      <c r="K2043" s="106"/>
    </row>
    <row r="2044" spans="1:13" s="104" customFormat="1" ht="60">
      <c r="A2044" s="96" t="s">
        <v>1183</v>
      </c>
      <c r="B2044" s="97">
        <v>63310411003461</v>
      </c>
      <c r="C2044" s="102" t="s">
        <v>1184</v>
      </c>
      <c r="D2044" s="101" t="s">
        <v>468</v>
      </c>
      <c r="E2044" s="96" t="s">
        <v>463</v>
      </c>
      <c r="F2044" s="113" t="s">
        <v>1066</v>
      </c>
      <c r="G2044" s="98">
        <v>0</v>
      </c>
      <c r="H2044" s="98">
        <v>0</v>
      </c>
      <c r="I2044" s="98">
        <v>21180</v>
      </c>
      <c r="K2044" s="106"/>
    </row>
    <row r="2045" spans="1:13">
      <c r="A2045" s="85" t="s">
        <v>47</v>
      </c>
      <c r="B2045" s="86"/>
      <c r="C2045" s="87"/>
      <c r="D2045" s="88"/>
      <c r="E2045" s="88"/>
      <c r="F2045" s="88"/>
      <c r="G2045" s="89">
        <f>SUM(G1833:G2043)</f>
        <v>0</v>
      </c>
      <c r="H2045" s="89">
        <f>SUM(H1833:H2044)</f>
        <v>8830.64</v>
      </c>
      <c r="I2045" s="89">
        <f>SUM(I1833:I2044)</f>
        <v>5190037.4900000049</v>
      </c>
      <c r="J2045" s="119"/>
      <c r="K2045" s="120"/>
      <c r="L2045" s="104"/>
    </row>
    <row r="2046" spans="1:13">
      <c r="A2046" s="69"/>
      <c r="B2046" s="69"/>
      <c r="C2046" s="70"/>
      <c r="D2046" s="71"/>
      <c r="E2046" s="71"/>
      <c r="F2046" s="71"/>
      <c r="G2046" s="72"/>
      <c r="H2046" s="35"/>
      <c r="L2046" s="104"/>
    </row>
    <row r="2047" spans="1:13">
      <c r="A2047" s="33" t="s">
        <v>51</v>
      </c>
      <c r="B2047" s="33"/>
      <c r="C2047" s="33"/>
      <c r="D2047" s="34"/>
      <c r="E2047" s="34"/>
      <c r="F2047" s="34"/>
      <c r="G2047" s="33"/>
      <c r="H2047" s="35"/>
      <c r="I2047" s="33"/>
      <c r="L2047" s="104"/>
      <c r="M2047" s="73"/>
    </row>
    <row r="2048" spans="1:13" ht="31.5">
      <c r="A2048" s="74" t="s">
        <v>2</v>
      </c>
      <c r="B2048" s="74" t="s">
        <v>3</v>
      </c>
      <c r="C2048" s="75" t="s">
        <v>4</v>
      </c>
      <c r="D2048" s="74" t="s">
        <v>5</v>
      </c>
      <c r="E2048" s="74" t="s">
        <v>6</v>
      </c>
      <c r="F2048" s="74" t="s">
        <v>49</v>
      </c>
      <c r="G2048" s="74" t="s">
        <v>52</v>
      </c>
      <c r="H2048" s="94" t="s">
        <v>53</v>
      </c>
      <c r="I2048" s="94" t="s">
        <v>54</v>
      </c>
      <c r="L2048" s="104"/>
      <c r="M2048" s="73"/>
    </row>
    <row r="2049" spans="1:13">
      <c r="A2049" s="96" t="s">
        <v>790</v>
      </c>
      <c r="B2049" s="97">
        <v>27985750000116</v>
      </c>
      <c r="C2049" s="115" t="s">
        <v>791</v>
      </c>
      <c r="D2049" s="101" t="s">
        <v>463</v>
      </c>
      <c r="E2049" s="96" t="s">
        <v>468</v>
      </c>
      <c r="F2049" s="115" t="s">
        <v>792</v>
      </c>
      <c r="G2049" s="77">
        <v>22830</v>
      </c>
      <c r="H2049" s="67">
        <v>0</v>
      </c>
      <c r="I2049" s="77">
        <v>0</v>
      </c>
      <c r="L2049" s="104"/>
      <c r="M2049" s="73"/>
    </row>
    <row r="2050" spans="1:13">
      <c r="A2050" s="96" t="s">
        <v>561</v>
      </c>
      <c r="B2050" s="97">
        <v>60527099287</v>
      </c>
      <c r="C2050" s="115" t="s">
        <v>1414</v>
      </c>
      <c r="D2050" s="101" t="s">
        <v>466</v>
      </c>
      <c r="E2050" s="96" t="s">
        <v>467</v>
      </c>
      <c r="F2050" s="118" t="s">
        <v>1415</v>
      </c>
      <c r="G2050" s="77">
        <v>447.94</v>
      </c>
      <c r="H2050" s="67">
        <v>0</v>
      </c>
      <c r="I2050" s="77">
        <v>0</v>
      </c>
      <c r="L2050" s="104"/>
      <c r="M2050" s="73"/>
    </row>
    <row r="2051" spans="1:13">
      <c r="A2051" s="96" t="s">
        <v>561</v>
      </c>
      <c r="B2051" s="97">
        <v>60527099287</v>
      </c>
      <c r="C2051" s="115" t="s">
        <v>1416</v>
      </c>
      <c r="D2051" s="101" t="s">
        <v>466</v>
      </c>
      <c r="E2051" s="96" t="s">
        <v>467</v>
      </c>
      <c r="F2051" s="118" t="s">
        <v>1417</v>
      </c>
      <c r="G2051" s="77">
        <v>2786.25</v>
      </c>
      <c r="H2051" s="67">
        <v>0</v>
      </c>
      <c r="I2051" s="77">
        <v>0</v>
      </c>
      <c r="L2051" s="104"/>
      <c r="M2051" s="73"/>
    </row>
    <row r="2052" spans="1:13">
      <c r="A2052" s="96" t="s">
        <v>572</v>
      </c>
      <c r="B2052" s="97">
        <v>82548250253</v>
      </c>
      <c r="C2052" s="115" t="s">
        <v>1419</v>
      </c>
      <c r="D2052" s="101" t="s">
        <v>466</v>
      </c>
      <c r="E2052" s="96" t="s">
        <v>467</v>
      </c>
      <c r="F2052" s="118" t="s">
        <v>1418</v>
      </c>
      <c r="G2052" s="77">
        <v>40</v>
      </c>
      <c r="H2052" s="67">
        <v>0</v>
      </c>
      <c r="I2052" s="77">
        <v>0</v>
      </c>
      <c r="L2052" s="104"/>
      <c r="M2052" s="73"/>
    </row>
    <row r="2053" spans="1:13">
      <c r="A2053" s="96" t="s">
        <v>2120</v>
      </c>
      <c r="B2053" s="97">
        <v>40697371204</v>
      </c>
      <c r="C2053" s="115" t="s">
        <v>2121</v>
      </c>
      <c r="D2053" s="101" t="s">
        <v>466</v>
      </c>
      <c r="E2053" s="96" t="s">
        <v>467</v>
      </c>
      <c r="F2053" s="124" t="s">
        <v>2122</v>
      </c>
      <c r="G2053" s="77">
        <v>2650.22</v>
      </c>
      <c r="H2053" s="77">
        <v>0</v>
      </c>
      <c r="I2053" s="77">
        <v>0</v>
      </c>
      <c r="L2053" s="104"/>
      <c r="M2053" s="73"/>
    </row>
    <row r="2054" spans="1:13">
      <c r="A2054" s="96" t="s">
        <v>2126</v>
      </c>
      <c r="B2054" s="97">
        <v>4365326000173</v>
      </c>
      <c r="C2054" s="109" t="s">
        <v>2127</v>
      </c>
      <c r="D2054" s="101" t="s">
        <v>466</v>
      </c>
      <c r="E2054" s="96" t="s">
        <v>467</v>
      </c>
      <c r="F2054" s="121" t="s">
        <v>2128</v>
      </c>
      <c r="G2054" s="77">
        <v>35066.65</v>
      </c>
      <c r="H2054" s="77">
        <v>0</v>
      </c>
      <c r="I2054" s="77">
        <v>0</v>
      </c>
      <c r="L2054" s="104"/>
      <c r="M2054" s="73"/>
    </row>
    <row r="2055" spans="1:13">
      <c r="A2055" s="96" t="s">
        <v>2123</v>
      </c>
      <c r="B2055" s="97">
        <v>92204473200</v>
      </c>
      <c r="C2055" s="115" t="s">
        <v>2124</v>
      </c>
      <c r="D2055" s="101" t="s">
        <v>466</v>
      </c>
      <c r="E2055" s="96" t="s">
        <v>467</v>
      </c>
      <c r="F2055" s="118" t="s">
        <v>2125</v>
      </c>
      <c r="G2055" s="77">
        <v>250</v>
      </c>
      <c r="H2055" s="77">
        <v>0</v>
      </c>
      <c r="I2055" s="77">
        <v>0</v>
      </c>
      <c r="L2055" s="104"/>
      <c r="M2055" s="73"/>
    </row>
    <row r="2056" spans="1:13">
      <c r="A2056" s="96" t="s">
        <v>2130</v>
      </c>
      <c r="B2056" s="97">
        <v>29979036001031</v>
      </c>
      <c r="C2056" s="115" t="s">
        <v>2131</v>
      </c>
      <c r="D2056" s="101" t="s">
        <v>466</v>
      </c>
      <c r="E2056" s="96" t="s">
        <v>467</v>
      </c>
      <c r="F2056" s="125" t="s">
        <v>2129</v>
      </c>
      <c r="G2056" s="77">
        <v>1266.1199999999999</v>
      </c>
      <c r="H2056" s="77">
        <v>0</v>
      </c>
      <c r="I2056" s="77">
        <v>0</v>
      </c>
      <c r="L2056" s="104"/>
      <c r="M2056" s="73"/>
    </row>
    <row r="2057" spans="1:13">
      <c r="A2057" s="96" t="s">
        <v>2132</v>
      </c>
      <c r="B2057" s="97">
        <v>34477381204</v>
      </c>
      <c r="C2057" s="115" t="s">
        <v>2134</v>
      </c>
      <c r="D2057" s="101" t="s">
        <v>466</v>
      </c>
      <c r="E2057" s="96" t="s">
        <v>467</v>
      </c>
      <c r="F2057" s="118" t="s">
        <v>2133</v>
      </c>
      <c r="G2057" s="77">
        <v>3</v>
      </c>
      <c r="H2057" s="77">
        <v>0</v>
      </c>
      <c r="I2057" s="77">
        <v>0</v>
      </c>
      <c r="L2057" s="104"/>
      <c r="M2057" s="73"/>
    </row>
    <row r="2058" spans="1:13">
      <c r="A2058" s="96" t="s">
        <v>2141</v>
      </c>
      <c r="B2058" s="97">
        <v>265674743</v>
      </c>
      <c r="C2058" s="103" t="s">
        <v>2138</v>
      </c>
      <c r="D2058" s="101" t="s">
        <v>466</v>
      </c>
      <c r="E2058" s="96" t="s">
        <v>467</v>
      </c>
      <c r="F2058" s="118" t="s">
        <v>2135</v>
      </c>
      <c r="G2058" s="77">
        <v>1500</v>
      </c>
      <c r="H2058" s="77">
        <v>0</v>
      </c>
      <c r="I2058" s="77">
        <v>0</v>
      </c>
      <c r="L2058" s="104"/>
      <c r="M2058" s="73"/>
    </row>
    <row r="2059" spans="1:13">
      <c r="A2059" s="96" t="s">
        <v>2142</v>
      </c>
      <c r="B2059" s="97">
        <v>23977817272</v>
      </c>
      <c r="C2059" s="103" t="s">
        <v>2139</v>
      </c>
      <c r="D2059" s="101" t="s">
        <v>466</v>
      </c>
      <c r="E2059" s="96" t="s">
        <v>467</v>
      </c>
      <c r="F2059" s="118" t="s">
        <v>2136</v>
      </c>
      <c r="G2059" s="77">
        <v>60</v>
      </c>
      <c r="H2059" s="77">
        <v>0</v>
      </c>
      <c r="I2059" s="77">
        <v>0</v>
      </c>
      <c r="L2059" s="104"/>
      <c r="M2059" s="73"/>
    </row>
    <row r="2060" spans="1:13">
      <c r="A2060" s="96" t="s">
        <v>2143</v>
      </c>
      <c r="B2060" s="97">
        <v>72602406287</v>
      </c>
      <c r="C2060" s="115" t="s">
        <v>2140</v>
      </c>
      <c r="D2060" s="101" t="s">
        <v>466</v>
      </c>
      <c r="E2060" s="96" t="s">
        <v>467</v>
      </c>
      <c r="F2060" s="124" t="s">
        <v>2137</v>
      </c>
      <c r="G2060" s="77">
        <v>18.510000000000002</v>
      </c>
      <c r="H2060" s="77">
        <v>0</v>
      </c>
      <c r="I2060" s="77">
        <v>0</v>
      </c>
      <c r="L2060" s="104"/>
      <c r="M2060" s="73"/>
    </row>
    <row r="2061" spans="1:13">
      <c r="A2061" s="96" t="s">
        <v>1205</v>
      </c>
      <c r="B2061" s="97">
        <v>4361727000155</v>
      </c>
      <c r="C2061" s="115" t="s">
        <v>2755</v>
      </c>
      <c r="D2061" s="101" t="s">
        <v>463</v>
      </c>
      <c r="E2061" s="96" t="s">
        <v>468</v>
      </c>
      <c r="F2061" s="129" t="s">
        <v>2761</v>
      </c>
      <c r="G2061" s="77">
        <v>1542</v>
      </c>
      <c r="H2061" s="77">
        <v>0</v>
      </c>
      <c r="I2061" s="77">
        <v>0</v>
      </c>
      <c r="L2061" s="104"/>
      <c r="M2061" s="73"/>
    </row>
    <row r="2062" spans="1:13">
      <c r="A2062" s="96" t="s">
        <v>1863</v>
      </c>
      <c r="B2062" s="97">
        <v>6556008000115</v>
      </c>
      <c r="C2062" s="115" t="s">
        <v>2756</v>
      </c>
      <c r="D2062" s="101" t="s">
        <v>463</v>
      </c>
      <c r="E2062" s="96" t="s">
        <v>468</v>
      </c>
      <c r="F2062" s="129" t="s">
        <v>2762</v>
      </c>
      <c r="G2062" s="77">
        <v>2178</v>
      </c>
      <c r="H2062" s="77">
        <v>0</v>
      </c>
      <c r="I2062" s="77">
        <v>0</v>
      </c>
      <c r="L2062" s="104"/>
      <c r="M2062" s="73"/>
    </row>
    <row r="2063" spans="1:13">
      <c r="A2063" s="96" t="s">
        <v>28</v>
      </c>
      <c r="B2063" s="97" t="s">
        <v>29</v>
      </c>
      <c r="C2063" s="115" t="s">
        <v>2757</v>
      </c>
      <c r="D2063" s="101" t="s">
        <v>466</v>
      </c>
      <c r="E2063" s="96" t="s">
        <v>467</v>
      </c>
      <c r="F2063" s="129" t="s">
        <v>2763</v>
      </c>
      <c r="G2063" s="77">
        <v>1671.07</v>
      </c>
      <c r="H2063" s="77">
        <v>0</v>
      </c>
      <c r="I2063" s="77">
        <v>0</v>
      </c>
      <c r="L2063" s="104"/>
      <c r="M2063" s="73"/>
    </row>
    <row r="2064" spans="1:13">
      <c r="A2064" s="96" t="s">
        <v>1879</v>
      </c>
      <c r="B2064" s="97">
        <v>5120788157</v>
      </c>
      <c r="C2064" s="115" t="s">
        <v>2758</v>
      </c>
      <c r="D2064" s="101" t="s">
        <v>466</v>
      </c>
      <c r="E2064" s="96" t="s">
        <v>467</v>
      </c>
      <c r="F2064" s="121" t="s">
        <v>2764</v>
      </c>
      <c r="G2064" s="77">
        <v>120</v>
      </c>
      <c r="H2064" s="77">
        <v>0</v>
      </c>
      <c r="I2064" s="77">
        <v>0</v>
      </c>
      <c r="L2064" s="104"/>
      <c r="M2064" s="73"/>
    </row>
    <row r="2065" spans="1:13" ht="18">
      <c r="A2065" s="96" t="s">
        <v>584</v>
      </c>
      <c r="B2065" s="97">
        <v>61429287268</v>
      </c>
      <c r="C2065" s="115" t="s">
        <v>2759</v>
      </c>
      <c r="D2065" s="101" t="s">
        <v>466</v>
      </c>
      <c r="E2065" s="96" t="s">
        <v>467</v>
      </c>
      <c r="F2065" s="121" t="s">
        <v>2765</v>
      </c>
      <c r="G2065" s="77">
        <v>0.5</v>
      </c>
      <c r="H2065" s="77">
        <v>0</v>
      </c>
      <c r="I2065" s="77">
        <v>0</v>
      </c>
      <c r="L2065" s="126"/>
      <c r="M2065" s="73"/>
    </row>
    <row r="2066" spans="1:13">
      <c r="A2066" s="96" t="s">
        <v>94</v>
      </c>
      <c r="B2066" s="97">
        <v>74464310249</v>
      </c>
      <c r="C2066" s="115" t="s">
        <v>2760</v>
      </c>
      <c r="D2066" s="101" t="s">
        <v>466</v>
      </c>
      <c r="E2066" s="96" t="s">
        <v>467</v>
      </c>
      <c r="F2066" s="121" t="s">
        <v>2766</v>
      </c>
      <c r="G2066" s="77">
        <v>1576.54</v>
      </c>
      <c r="H2066" s="77">
        <v>0</v>
      </c>
      <c r="I2066" s="77">
        <v>0</v>
      </c>
      <c r="L2066" s="127"/>
      <c r="M2066" s="73"/>
    </row>
    <row r="2067" spans="1:13">
      <c r="A2067" s="96" t="s">
        <v>3096</v>
      </c>
      <c r="B2067" s="97">
        <v>28388146000175</v>
      </c>
      <c r="C2067" s="108" t="s">
        <v>3113</v>
      </c>
      <c r="D2067" s="101" t="s">
        <v>463</v>
      </c>
      <c r="E2067" s="96" t="s">
        <v>468</v>
      </c>
      <c r="F2067" s="129" t="s">
        <v>3103</v>
      </c>
      <c r="G2067" s="77">
        <v>4511.1000000000004</v>
      </c>
      <c r="H2067" s="77">
        <v>0</v>
      </c>
      <c r="I2067" s="77">
        <v>0</v>
      </c>
      <c r="L2067" s="127"/>
      <c r="M2067" s="73"/>
    </row>
    <row r="2068" spans="1:13">
      <c r="A2068" s="96" t="s">
        <v>3096</v>
      </c>
      <c r="B2068" s="97">
        <v>28388146000175</v>
      </c>
      <c r="C2068" s="108" t="s">
        <v>3114</v>
      </c>
      <c r="D2068" s="101" t="s">
        <v>463</v>
      </c>
      <c r="E2068" s="96" t="s">
        <v>468</v>
      </c>
      <c r="F2068" s="129" t="s">
        <v>3104</v>
      </c>
      <c r="G2068" s="77">
        <v>4341.6099999999997</v>
      </c>
      <c r="H2068" s="77">
        <v>0</v>
      </c>
      <c r="I2068" s="77">
        <v>0</v>
      </c>
      <c r="L2068" s="127"/>
      <c r="M2068" s="73"/>
    </row>
    <row r="2069" spans="1:13">
      <c r="A2069" s="96" t="s">
        <v>3097</v>
      </c>
      <c r="B2069" s="97">
        <v>23863463000182</v>
      </c>
      <c r="C2069" s="108" t="s">
        <v>3115</v>
      </c>
      <c r="D2069" s="101" t="s">
        <v>465</v>
      </c>
      <c r="E2069" s="96" t="s">
        <v>468</v>
      </c>
      <c r="F2069" s="121" t="s">
        <v>3105</v>
      </c>
      <c r="G2069" s="77">
        <v>17952</v>
      </c>
      <c r="H2069" s="77">
        <v>0</v>
      </c>
      <c r="I2069" s="77">
        <v>0</v>
      </c>
      <c r="L2069" s="127"/>
      <c r="M2069" s="73"/>
    </row>
    <row r="2070" spans="1:13">
      <c r="A2070" s="96" t="s">
        <v>3098</v>
      </c>
      <c r="B2070" s="97">
        <v>16336396738</v>
      </c>
      <c r="C2070" s="108" t="s">
        <v>3116</v>
      </c>
      <c r="D2070" s="101" t="s">
        <v>466</v>
      </c>
      <c r="E2070" s="96" t="s">
        <v>467</v>
      </c>
      <c r="F2070" s="121" t="s">
        <v>3106</v>
      </c>
      <c r="G2070" s="77">
        <v>340</v>
      </c>
      <c r="H2070" s="77">
        <v>0</v>
      </c>
      <c r="I2070" s="77">
        <v>0</v>
      </c>
      <c r="L2070" s="127"/>
      <c r="M2070" s="73"/>
    </row>
    <row r="2071" spans="1:13">
      <c r="A2071" s="96" t="s">
        <v>3099</v>
      </c>
      <c r="B2071" s="97">
        <v>5120788157</v>
      </c>
      <c r="C2071" s="108" t="s">
        <v>3117</v>
      </c>
      <c r="D2071" s="101" t="s">
        <v>466</v>
      </c>
      <c r="E2071" s="96" t="s">
        <v>467</v>
      </c>
      <c r="F2071" s="121" t="s">
        <v>3107</v>
      </c>
      <c r="G2071" s="77">
        <v>1500</v>
      </c>
      <c r="H2071" s="77">
        <v>0</v>
      </c>
      <c r="I2071" s="77">
        <v>0</v>
      </c>
      <c r="L2071" s="127"/>
      <c r="M2071" s="73"/>
    </row>
    <row r="2072" spans="1:13">
      <c r="A2072" s="96" t="s">
        <v>3100</v>
      </c>
      <c r="B2072" s="97">
        <v>5737660451</v>
      </c>
      <c r="C2072" s="108" t="s">
        <v>3118</v>
      </c>
      <c r="D2072" s="101" t="s">
        <v>466</v>
      </c>
      <c r="E2072" s="96" t="s">
        <v>467</v>
      </c>
      <c r="F2072" s="121" t="s">
        <v>3108</v>
      </c>
      <c r="G2072" s="77">
        <v>36</v>
      </c>
      <c r="H2072" s="77">
        <v>0</v>
      </c>
      <c r="I2072" s="77">
        <v>0</v>
      </c>
      <c r="L2072" s="127"/>
      <c r="M2072" s="73"/>
    </row>
    <row r="2073" spans="1:13">
      <c r="A2073" s="96" t="s">
        <v>3101</v>
      </c>
      <c r="B2073" s="97">
        <v>71575952220</v>
      </c>
      <c r="C2073" s="108" t="s">
        <v>3119</v>
      </c>
      <c r="D2073" s="101" t="s">
        <v>466</v>
      </c>
      <c r="E2073" s="96" t="s">
        <v>467</v>
      </c>
      <c r="F2073" s="121" t="s">
        <v>3109</v>
      </c>
      <c r="G2073" s="77">
        <v>230.94</v>
      </c>
      <c r="H2073" s="77">
        <v>0</v>
      </c>
      <c r="I2073" s="77">
        <v>0</v>
      </c>
      <c r="L2073" s="127"/>
      <c r="M2073" s="73"/>
    </row>
    <row r="2074" spans="1:13">
      <c r="A2074" s="96" t="s">
        <v>3102</v>
      </c>
      <c r="B2074" s="97">
        <v>4361727000155</v>
      </c>
      <c r="C2074" s="108" t="s">
        <v>3120</v>
      </c>
      <c r="D2074" s="101" t="s">
        <v>463</v>
      </c>
      <c r="E2074" s="96" t="s">
        <v>468</v>
      </c>
      <c r="F2074" s="129" t="s">
        <v>3110</v>
      </c>
      <c r="G2074" s="77">
        <v>514</v>
      </c>
      <c r="H2074" s="77">
        <v>0</v>
      </c>
      <c r="I2074" s="77">
        <v>0</v>
      </c>
      <c r="L2074" s="127"/>
      <c r="M2074" s="73"/>
    </row>
    <row r="2075" spans="1:13">
      <c r="A2075" s="96" t="s">
        <v>2130</v>
      </c>
      <c r="B2075" s="97">
        <v>29979036001031</v>
      </c>
      <c r="C2075" s="108" t="s">
        <v>3121</v>
      </c>
      <c r="D2075" s="101" t="s">
        <v>466</v>
      </c>
      <c r="E2075" s="96" t="s">
        <v>467</v>
      </c>
      <c r="F2075" s="129" t="s">
        <v>3111</v>
      </c>
      <c r="G2075" s="77">
        <v>622.45000000000005</v>
      </c>
      <c r="H2075" s="77">
        <v>0</v>
      </c>
      <c r="I2075" s="77">
        <v>0</v>
      </c>
      <c r="L2075" s="127"/>
      <c r="M2075" s="73"/>
    </row>
    <row r="2076" spans="1:13">
      <c r="A2076" s="96" t="s">
        <v>3099</v>
      </c>
      <c r="B2076" s="97">
        <v>5120788157</v>
      </c>
      <c r="C2076" s="108" t="s">
        <v>3122</v>
      </c>
      <c r="D2076" s="101" t="s">
        <v>466</v>
      </c>
      <c r="E2076" s="96" t="s">
        <v>467</v>
      </c>
      <c r="F2076" s="121" t="s">
        <v>3112</v>
      </c>
      <c r="G2076" s="77">
        <v>2544.34</v>
      </c>
      <c r="H2076" s="77">
        <v>0</v>
      </c>
      <c r="I2076" s="77">
        <v>0</v>
      </c>
      <c r="L2076" s="127"/>
      <c r="M2076" s="73"/>
    </row>
    <row r="2077" spans="1:13">
      <c r="A2077" s="96" t="s">
        <v>3553</v>
      </c>
      <c r="B2077" s="97">
        <v>16640671000157</v>
      </c>
      <c r="C2077" s="108" t="s">
        <v>3569</v>
      </c>
      <c r="D2077" s="101" t="s">
        <v>463</v>
      </c>
      <c r="E2077" s="96" t="s">
        <v>468</v>
      </c>
      <c r="F2077" s="129" t="s">
        <v>3529</v>
      </c>
      <c r="G2077" s="77">
        <v>1120</v>
      </c>
      <c r="H2077" s="77">
        <v>0</v>
      </c>
      <c r="I2077" s="77">
        <v>0</v>
      </c>
      <c r="L2077" s="127"/>
      <c r="M2077" s="73"/>
    </row>
    <row r="2078" spans="1:13">
      <c r="A2078" s="96" t="s">
        <v>3101</v>
      </c>
      <c r="B2078" s="97">
        <v>71575952220</v>
      </c>
      <c r="C2078" s="108" t="s">
        <v>3570</v>
      </c>
      <c r="D2078" s="101" t="s">
        <v>466</v>
      </c>
      <c r="E2078" s="96" t="s">
        <v>467</v>
      </c>
      <c r="F2078" s="121" t="s">
        <v>3530</v>
      </c>
      <c r="G2078" s="77">
        <v>4050</v>
      </c>
      <c r="H2078" s="77">
        <v>0</v>
      </c>
      <c r="I2078" s="77">
        <v>0</v>
      </c>
      <c r="L2078" s="127"/>
      <c r="M2078" s="73"/>
    </row>
    <row r="2079" spans="1:13">
      <c r="A2079" s="96" t="s">
        <v>3554</v>
      </c>
      <c r="B2079" s="97">
        <v>12422973752</v>
      </c>
      <c r="C2079" s="108" t="s">
        <v>3571</v>
      </c>
      <c r="D2079" s="101" t="s">
        <v>466</v>
      </c>
      <c r="E2079" s="96" t="s">
        <v>467</v>
      </c>
      <c r="F2079" s="121" t="s">
        <v>3531</v>
      </c>
      <c r="G2079" s="77">
        <v>700</v>
      </c>
      <c r="H2079" s="77">
        <v>0</v>
      </c>
      <c r="I2079" s="77">
        <v>0</v>
      </c>
      <c r="L2079" s="127"/>
      <c r="M2079" s="73"/>
    </row>
    <row r="2080" spans="1:13">
      <c r="A2080" s="96" t="s">
        <v>2123</v>
      </c>
      <c r="B2080" s="97">
        <v>92204473200</v>
      </c>
      <c r="C2080" s="131" t="s">
        <v>3572</v>
      </c>
      <c r="D2080" s="101" t="s">
        <v>466</v>
      </c>
      <c r="E2080" s="96" t="s">
        <v>467</v>
      </c>
      <c r="F2080" s="121" t="s">
        <v>3532</v>
      </c>
      <c r="G2080" s="77">
        <v>1345.95</v>
      </c>
      <c r="H2080" s="77">
        <v>0</v>
      </c>
      <c r="I2080" s="77">
        <v>0</v>
      </c>
      <c r="L2080" s="127"/>
      <c r="M2080" s="73"/>
    </row>
    <row r="2081" spans="1:13">
      <c r="A2081" s="96" t="s">
        <v>3555</v>
      </c>
      <c r="B2081" s="97">
        <v>33392072168</v>
      </c>
      <c r="C2081" s="108" t="s">
        <v>3573</v>
      </c>
      <c r="D2081" s="101" t="s">
        <v>466</v>
      </c>
      <c r="E2081" s="96" t="s">
        <v>467</v>
      </c>
      <c r="F2081" s="121" t="s">
        <v>3533</v>
      </c>
      <c r="G2081" s="77">
        <v>260.56</v>
      </c>
      <c r="H2081" s="77">
        <v>0</v>
      </c>
      <c r="I2081" s="77">
        <v>0</v>
      </c>
      <c r="L2081" s="127"/>
      <c r="M2081" s="73"/>
    </row>
    <row r="2082" spans="1:13">
      <c r="A2082" s="96" t="s">
        <v>3555</v>
      </c>
      <c r="B2082" s="97">
        <v>33392072168</v>
      </c>
      <c r="C2082" s="108" t="s">
        <v>3574</v>
      </c>
      <c r="D2082" s="101" t="s">
        <v>466</v>
      </c>
      <c r="E2082" s="96" t="s">
        <v>467</v>
      </c>
      <c r="F2082" s="121" t="s">
        <v>3534</v>
      </c>
      <c r="G2082" s="77">
        <v>847</v>
      </c>
      <c r="H2082" s="77">
        <v>0</v>
      </c>
      <c r="I2082" s="77">
        <v>0</v>
      </c>
      <c r="L2082" s="127"/>
      <c r="M2082" s="73"/>
    </row>
    <row r="2083" spans="1:13">
      <c r="A2083" s="96" t="s">
        <v>3556</v>
      </c>
      <c r="B2083" s="97">
        <v>59363320200</v>
      </c>
      <c r="C2083" s="131" t="s">
        <v>3575</v>
      </c>
      <c r="D2083" s="101" t="s">
        <v>466</v>
      </c>
      <c r="E2083" s="96" t="s">
        <v>467</v>
      </c>
      <c r="F2083" s="121" t="s">
        <v>3535</v>
      </c>
      <c r="G2083" s="77">
        <v>300.97000000000003</v>
      </c>
      <c r="H2083" s="77">
        <v>0</v>
      </c>
      <c r="I2083" s="77">
        <v>0</v>
      </c>
      <c r="L2083" s="127"/>
      <c r="M2083" s="73"/>
    </row>
    <row r="2084" spans="1:13">
      <c r="A2084" s="96" t="s">
        <v>3556</v>
      </c>
      <c r="B2084" s="97">
        <v>59363320200</v>
      </c>
      <c r="C2084" s="108" t="s">
        <v>3576</v>
      </c>
      <c r="D2084" s="101" t="s">
        <v>466</v>
      </c>
      <c r="E2084" s="96" t="s">
        <v>467</v>
      </c>
      <c r="F2084" s="121" t="s">
        <v>3536</v>
      </c>
      <c r="G2084" s="77">
        <v>4057.5</v>
      </c>
      <c r="H2084" s="77">
        <v>0</v>
      </c>
      <c r="I2084" s="77">
        <v>0</v>
      </c>
      <c r="L2084" s="127"/>
      <c r="M2084" s="73"/>
    </row>
    <row r="2085" spans="1:13">
      <c r="A2085" s="96" t="s">
        <v>3557</v>
      </c>
      <c r="B2085" s="97">
        <v>4423858207</v>
      </c>
      <c r="C2085" s="108" t="s">
        <v>3577</v>
      </c>
      <c r="D2085" s="101" t="s">
        <v>466</v>
      </c>
      <c r="E2085" s="96" t="s">
        <v>467</v>
      </c>
      <c r="F2085" s="121" t="s">
        <v>3537</v>
      </c>
      <c r="G2085" s="77">
        <v>6</v>
      </c>
      <c r="H2085" s="77">
        <v>0</v>
      </c>
      <c r="I2085" s="77">
        <v>0</v>
      </c>
      <c r="L2085" s="127"/>
      <c r="M2085" s="73"/>
    </row>
    <row r="2086" spans="1:13">
      <c r="A2086" s="96" t="s">
        <v>3558</v>
      </c>
      <c r="B2086" s="97">
        <v>1146596138</v>
      </c>
      <c r="C2086" s="108" t="s">
        <v>3578</v>
      </c>
      <c r="D2086" s="101" t="s">
        <v>466</v>
      </c>
      <c r="E2086" s="96" t="s">
        <v>467</v>
      </c>
      <c r="F2086" s="121" t="s">
        <v>3538</v>
      </c>
      <c r="G2086" s="77">
        <v>108.54</v>
      </c>
      <c r="H2086" s="77">
        <v>0</v>
      </c>
      <c r="I2086" s="77">
        <v>0</v>
      </c>
      <c r="L2086" s="127"/>
      <c r="M2086" s="73"/>
    </row>
    <row r="2087" spans="1:13">
      <c r="A2087" s="96" t="s">
        <v>3559</v>
      </c>
      <c r="B2087" s="97">
        <v>47358297253</v>
      </c>
      <c r="C2087" s="108" t="s">
        <v>3579</v>
      </c>
      <c r="D2087" s="101" t="s">
        <v>466</v>
      </c>
      <c r="E2087" s="96" t="s">
        <v>467</v>
      </c>
      <c r="F2087" s="121" t="s">
        <v>3539</v>
      </c>
      <c r="G2087" s="77">
        <v>700</v>
      </c>
      <c r="H2087" s="77">
        <v>0</v>
      </c>
      <c r="I2087" s="77">
        <v>0</v>
      </c>
      <c r="L2087" s="127"/>
      <c r="M2087" s="73"/>
    </row>
    <row r="2088" spans="1:13">
      <c r="A2088" s="96" t="s">
        <v>3560</v>
      </c>
      <c r="B2088" s="97">
        <v>62413180206</v>
      </c>
      <c r="C2088" s="108" t="s">
        <v>3580</v>
      </c>
      <c r="D2088" s="101" t="s">
        <v>466</v>
      </c>
      <c r="E2088" s="96" t="s">
        <v>467</v>
      </c>
      <c r="F2088" s="121" t="s">
        <v>3540</v>
      </c>
      <c r="G2088" s="77">
        <v>500</v>
      </c>
      <c r="H2088" s="77">
        <v>0</v>
      </c>
      <c r="I2088" s="77">
        <v>0</v>
      </c>
      <c r="L2088" s="127"/>
      <c r="M2088" s="73"/>
    </row>
    <row r="2089" spans="1:13">
      <c r="A2089" s="96" t="s">
        <v>2141</v>
      </c>
      <c r="B2089" s="97">
        <v>265674743</v>
      </c>
      <c r="C2089" s="108" t="s">
        <v>3581</v>
      </c>
      <c r="D2089" s="101" t="s">
        <v>466</v>
      </c>
      <c r="E2089" s="96" t="s">
        <v>467</v>
      </c>
      <c r="F2089" s="121" t="s">
        <v>3541</v>
      </c>
      <c r="G2089" s="77">
        <v>2679.21</v>
      </c>
      <c r="H2089" s="77">
        <v>0</v>
      </c>
      <c r="I2089" s="77">
        <v>0</v>
      </c>
      <c r="L2089" s="127"/>
      <c r="M2089" s="73"/>
    </row>
    <row r="2090" spans="1:13">
      <c r="A2090" s="96" t="s">
        <v>2141</v>
      </c>
      <c r="B2090" s="97">
        <v>265674743</v>
      </c>
      <c r="C2090" s="108" t="s">
        <v>3582</v>
      </c>
      <c r="D2090" s="101" t="s">
        <v>466</v>
      </c>
      <c r="E2090" s="96" t="s">
        <v>467</v>
      </c>
      <c r="F2090" s="121" t="s">
        <v>3542</v>
      </c>
      <c r="G2090" s="77">
        <v>250</v>
      </c>
      <c r="H2090" s="77">
        <v>0</v>
      </c>
      <c r="I2090" s="77">
        <v>0</v>
      </c>
      <c r="L2090" s="127"/>
      <c r="M2090" s="73"/>
    </row>
    <row r="2091" spans="1:13">
      <c r="A2091" s="96" t="s">
        <v>3561</v>
      </c>
      <c r="B2091" s="97">
        <v>91499127200</v>
      </c>
      <c r="C2091" s="108" t="s">
        <v>3583</v>
      </c>
      <c r="D2091" s="101" t="s">
        <v>466</v>
      </c>
      <c r="E2091" s="96" t="s">
        <v>467</v>
      </c>
      <c r="F2091" s="121" t="s">
        <v>3543</v>
      </c>
      <c r="G2091" s="77">
        <v>350</v>
      </c>
      <c r="H2091" s="77">
        <v>0</v>
      </c>
      <c r="I2091" s="77">
        <v>0</v>
      </c>
      <c r="L2091" s="127"/>
      <c r="M2091" s="73"/>
    </row>
    <row r="2092" spans="1:13">
      <c r="A2092" s="96" t="s">
        <v>3562</v>
      </c>
      <c r="B2092" s="97">
        <v>52466884291</v>
      </c>
      <c r="C2092" s="108" t="s">
        <v>3584</v>
      </c>
      <c r="D2092" s="101" t="s">
        <v>466</v>
      </c>
      <c r="E2092" s="96" t="s">
        <v>467</v>
      </c>
      <c r="F2092" s="121" t="s">
        <v>3544</v>
      </c>
      <c r="G2092" s="77">
        <v>5180</v>
      </c>
      <c r="H2092" s="77">
        <v>0</v>
      </c>
      <c r="I2092" s="77">
        <v>0</v>
      </c>
      <c r="L2092" s="127"/>
      <c r="M2092" s="73"/>
    </row>
    <row r="2093" spans="1:13">
      <c r="A2093" s="96" t="s">
        <v>3563</v>
      </c>
      <c r="B2093" s="97">
        <v>57069603215</v>
      </c>
      <c r="C2093" s="108" t="s">
        <v>3585</v>
      </c>
      <c r="D2093" s="101" t="s">
        <v>466</v>
      </c>
      <c r="E2093" s="96" t="s">
        <v>467</v>
      </c>
      <c r="F2093" s="121" t="s">
        <v>3545</v>
      </c>
      <c r="G2093" s="77">
        <v>101</v>
      </c>
      <c r="H2093" s="77">
        <v>0</v>
      </c>
      <c r="I2093" s="77">
        <v>0</v>
      </c>
      <c r="L2093" s="127"/>
      <c r="M2093" s="73"/>
    </row>
    <row r="2094" spans="1:13">
      <c r="A2094" s="96" t="s">
        <v>3564</v>
      </c>
      <c r="B2094" s="97" t="s">
        <v>3568</v>
      </c>
      <c r="C2094" s="108" t="s">
        <v>3586</v>
      </c>
      <c r="D2094" s="101" t="s">
        <v>466</v>
      </c>
      <c r="E2094" s="96" t="s">
        <v>467</v>
      </c>
      <c r="F2094" s="121" t="s">
        <v>3546</v>
      </c>
      <c r="G2094" s="77">
        <v>1663.96</v>
      </c>
      <c r="H2094" s="77">
        <v>0</v>
      </c>
      <c r="I2094" s="77">
        <v>0</v>
      </c>
      <c r="L2094" s="127"/>
      <c r="M2094" s="73"/>
    </row>
    <row r="2095" spans="1:13">
      <c r="A2095" s="96" t="s">
        <v>3564</v>
      </c>
      <c r="B2095" s="97" t="s">
        <v>3568</v>
      </c>
      <c r="C2095" s="108" t="s">
        <v>3587</v>
      </c>
      <c r="D2095" s="101" t="s">
        <v>466</v>
      </c>
      <c r="E2095" s="96" t="s">
        <v>467</v>
      </c>
      <c r="F2095" s="129" t="s">
        <v>3547</v>
      </c>
      <c r="G2095" s="77">
        <v>45.54</v>
      </c>
      <c r="H2095" s="77">
        <v>0</v>
      </c>
      <c r="I2095" s="77">
        <v>0</v>
      </c>
      <c r="L2095" s="127"/>
      <c r="M2095" s="73"/>
    </row>
    <row r="2096" spans="1:13">
      <c r="A2096" s="96" t="s">
        <v>3565</v>
      </c>
      <c r="B2096" s="97">
        <v>30195733000190</v>
      </c>
      <c r="C2096" s="108" t="s">
        <v>3588</v>
      </c>
      <c r="D2096" s="101" t="s">
        <v>463</v>
      </c>
      <c r="E2096" s="96" t="s">
        <v>468</v>
      </c>
      <c r="F2096" s="129" t="s">
        <v>3548</v>
      </c>
      <c r="G2096" s="77">
        <v>4088</v>
      </c>
      <c r="H2096" s="77">
        <v>0</v>
      </c>
      <c r="I2096" s="77">
        <v>0</v>
      </c>
      <c r="L2096" s="127"/>
      <c r="M2096" s="73"/>
    </row>
    <row r="2097" spans="1:13">
      <c r="A2097" s="96" t="s">
        <v>3559</v>
      </c>
      <c r="B2097" s="97">
        <v>47358297253</v>
      </c>
      <c r="C2097" s="108" t="s">
        <v>3589</v>
      </c>
      <c r="D2097" s="101" t="s">
        <v>466</v>
      </c>
      <c r="E2097" s="96" t="s">
        <v>467</v>
      </c>
      <c r="F2097" s="129" t="s">
        <v>3549</v>
      </c>
      <c r="G2097" s="77">
        <v>1606.68</v>
      </c>
      <c r="H2097" s="77">
        <v>0</v>
      </c>
      <c r="I2097" s="77">
        <v>0</v>
      </c>
      <c r="L2097" s="127"/>
      <c r="M2097" s="73"/>
    </row>
    <row r="2098" spans="1:13">
      <c r="A2098" s="96" t="s">
        <v>3566</v>
      </c>
      <c r="B2098" s="97">
        <v>1526519267</v>
      </c>
      <c r="C2098" s="108" t="s">
        <v>3590</v>
      </c>
      <c r="D2098" s="101" t="s">
        <v>466</v>
      </c>
      <c r="E2098" s="96" t="s">
        <v>467</v>
      </c>
      <c r="F2098" s="129" t="s">
        <v>3550</v>
      </c>
      <c r="G2098" s="77">
        <v>210</v>
      </c>
      <c r="H2098" s="77">
        <v>0</v>
      </c>
      <c r="I2098" s="77">
        <v>0</v>
      </c>
      <c r="L2098" s="127"/>
      <c r="M2098" s="73"/>
    </row>
    <row r="2099" spans="1:13">
      <c r="A2099" s="96" t="s">
        <v>3567</v>
      </c>
      <c r="B2099" s="97">
        <v>70684251</v>
      </c>
      <c r="C2099" s="131" t="s">
        <v>3592</v>
      </c>
      <c r="D2099" s="101" t="s">
        <v>466</v>
      </c>
      <c r="E2099" s="96" t="s">
        <v>467</v>
      </c>
      <c r="F2099" s="129" t="s">
        <v>3551</v>
      </c>
      <c r="G2099" s="77">
        <v>64.8</v>
      </c>
      <c r="H2099" s="77">
        <v>0</v>
      </c>
      <c r="I2099" s="77">
        <v>0</v>
      </c>
      <c r="L2099" s="127"/>
      <c r="M2099" s="73"/>
    </row>
    <row r="2100" spans="1:13">
      <c r="A2100" s="96" t="s">
        <v>3563</v>
      </c>
      <c r="B2100" s="97">
        <v>57069603215</v>
      </c>
      <c r="C2100" s="108" t="s">
        <v>3591</v>
      </c>
      <c r="D2100" s="101" t="s">
        <v>466</v>
      </c>
      <c r="E2100" s="96" t="s">
        <v>467</v>
      </c>
      <c r="F2100" s="129" t="s">
        <v>3552</v>
      </c>
      <c r="G2100" s="77">
        <v>200</v>
      </c>
      <c r="H2100" s="77">
        <v>0</v>
      </c>
      <c r="I2100" s="77">
        <v>0</v>
      </c>
      <c r="L2100" s="127"/>
      <c r="M2100" s="73"/>
    </row>
    <row r="2101" spans="1:13">
      <c r="A2101" s="96" t="s">
        <v>2236</v>
      </c>
      <c r="B2101" s="97">
        <v>18035701215</v>
      </c>
      <c r="C2101" s="108" t="s">
        <v>4076</v>
      </c>
      <c r="D2101" s="101" t="s">
        <v>466</v>
      </c>
      <c r="E2101" s="96" t="s">
        <v>467</v>
      </c>
      <c r="F2101" s="121" t="s">
        <v>4077</v>
      </c>
      <c r="G2101" s="77">
        <v>2092.27</v>
      </c>
      <c r="H2101" s="77">
        <v>0</v>
      </c>
      <c r="I2101" s="77">
        <v>0</v>
      </c>
      <c r="L2101" s="127"/>
      <c r="M2101" s="73"/>
    </row>
    <row r="2102" spans="1:13">
      <c r="A2102" s="96" t="s">
        <v>4053</v>
      </c>
      <c r="B2102" s="97">
        <v>23043415272</v>
      </c>
      <c r="C2102" s="108" t="s">
        <v>4061</v>
      </c>
      <c r="D2102" s="101" t="s">
        <v>466</v>
      </c>
      <c r="E2102" s="96" t="s">
        <v>467</v>
      </c>
      <c r="F2102" s="121" t="s">
        <v>4038</v>
      </c>
      <c r="G2102" s="77">
        <v>1000</v>
      </c>
      <c r="H2102" s="77">
        <v>0</v>
      </c>
      <c r="I2102" s="77">
        <v>0</v>
      </c>
      <c r="L2102" s="127"/>
      <c r="M2102" s="73"/>
    </row>
    <row r="2103" spans="1:13">
      <c r="A2103" s="96" t="s">
        <v>4054</v>
      </c>
      <c r="B2103" s="97">
        <v>3546050541</v>
      </c>
      <c r="C2103" s="108" t="s">
        <v>4062</v>
      </c>
      <c r="D2103" s="101" t="s">
        <v>466</v>
      </c>
      <c r="E2103" s="96" t="s">
        <v>467</v>
      </c>
      <c r="F2103" s="121" t="s">
        <v>4039</v>
      </c>
      <c r="G2103" s="77">
        <v>7235</v>
      </c>
      <c r="H2103" s="77">
        <v>0</v>
      </c>
      <c r="I2103" s="77">
        <v>0</v>
      </c>
      <c r="L2103" s="127"/>
      <c r="M2103" s="73"/>
    </row>
    <row r="2104" spans="1:13">
      <c r="A2104" s="96" t="s">
        <v>4054</v>
      </c>
      <c r="B2104" s="97">
        <v>3546050541</v>
      </c>
      <c r="C2104" s="108" t="s">
        <v>4063</v>
      </c>
      <c r="D2104" s="101" t="s">
        <v>466</v>
      </c>
      <c r="E2104" s="96" t="s">
        <v>467</v>
      </c>
      <c r="F2104" s="121" t="s">
        <v>4040</v>
      </c>
      <c r="G2104" s="77">
        <v>4600</v>
      </c>
      <c r="H2104" s="77">
        <v>0</v>
      </c>
      <c r="I2104" s="77">
        <v>0</v>
      </c>
      <c r="L2104" s="127"/>
      <c r="M2104" s="73"/>
    </row>
    <row r="2105" spans="1:13">
      <c r="A2105" s="96" t="s">
        <v>4055</v>
      </c>
      <c r="B2105" s="97">
        <v>35560147850</v>
      </c>
      <c r="C2105" s="108" t="s">
        <v>4064</v>
      </c>
      <c r="D2105" s="101" t="s">
        <v>466</v>
      </c>
      <c r="E2105" s="96" t="s">
        <v>467</v>
      </c>
      <c r="F2105" s="121" t="s">
        <v>4041</v>
      </c>
      <c r="G2105" s="77">
        <v>11.5</v>
      </c>
      <c r="H2105" s="77">
        <v>0</v>
      </c>
      <c r="I2105" s="77">
        <v>0</v>
      </c>
      <c r="L2105" s="127"/>
      <c r="M2105" s="73"/>
    </row>
    <row r="2106" spans="1:13">
      <c r="A2106" s="96" t="s">
        <v>4055</v>
      </c>
      <c r="B2106" s="97">
        <v>35560147850</v>
      </c>
      <c r="C2106" s="108" t="s">
        <v>4065</v>
      </c>
      <c r="D2106" s="101" t="s">
        <v>466</v>
      </c>
      <c r="E2106" s="96" t="s">
        <v>467</v>
      </c>
      <c r="F2106" s="121" t="s">
        <v>4042</v>
      </c>
      <c r="G2106" s="77">
        <v>80</v>
      </c>
      <c r="H2106" s="77">
        <v>0</v>
      </c>
      <c r="I2106" s="77">
        <v>0</v>
      </c>
      <c r="L2106" s="127"/>
      <c r="M2106" s="73"/>
    </row>
    <row r="2107" spans="1:13">
      <c r="A2107" s="96" t="s">
        <v>4056</v>
      </c>
      <c r="B2107" s="97">
        <v>60746948000112</v>
      </c>
      <c r="C2107" s="108" t="s">
        <v>4066</v>
      </c>
      <c r="D2107" s="101" t="s">
        <v>466</v>
      </c>
      <c r="E2107" s="96" t="s">
        <v>467</v>
      </c>
      <c r="F2107" s="129" t="s">
        <v>4043</v>
      </c>
      <c r="G2107" s="77">
        <v>19.600000000000001</v>
      </c>
      <c r="H2107" s="77">
        <v>0</v>
      </c>
      <c r="I2107" s="77">
        <v>0</v>
      </c>
      <c r="L2107" s="127"/>
      <c r="M2107" s="73"/>
    </row>
    <row r="2108" spans="1:13" ht="30">
      <c r="A2108" s="96" t="s">
        <v>4057</v>
      </c>
      <c r="B2108" s="97">
        <v>7903764000136</v>
      </c>
      <c r="C2108" s="108" t="s">
        <v>4067</v>
      </c>
      <c r="D2108" s="101" t="s">
        <v>463</v>
      </c>
      <c r="E2108" s="96" t="s">
        <v>468</v>
      </c>
      <c r="F2108" s="121" t="s">
        <v>4044</v>
      </c>
      <c r="G2108" s="77">
        <v>2445</v>
      </c>
      <c r="H2108" s="77">
        <v>0</v>
      </c>
      <c r="I2108" s="77">
        <v>0</v>
      </c>
      <c r="L2108" s="127"/>
      <c r="M2108" s="73"/>
    </row>
    <row r="2109" spans="1:13" ht="30">
      <c r="A2109" s="96" t="s">
        <v>484</v>
      </c>
      <c r="B2109" s="97">
        <v>35736076000164</v>
      </c>
      <c r="C2109" s="108" t="s">
        <v>4068</v>
      </c>
      <c r="D2109" s="101" t="s">
        <v>466</v>
      </c>
      <c r="E2109" s="96" t="s">
        <v>467</v>
      </c>
      <c r="F2109" s="129" t="s">
        <v>4045</v>
      </c>
      <c r="G2109" s="77">
        <v>4200</v>
      </c>
      <c r="H2109" s="77">
        <v>0</v>
      </c>
      <c r="I2109" s="77">
        <v>0</v>
      </c>
      <c r="L2109" s="127"/>
      <c r="M2109" s="73"/>
    </row>
    <row r="2110" spans="1:13">
      <c r="A2110" s="96" t="s">
        <v>4058</v>
      </c>
      <c r="B2110" s="97">
        <v>2837984000195</v>
      </c>
      <c r="C2110" s="108" t="s">
        <v>4069</v>
      </c>
      <c r="D2110" s="101" t="s">
        <v>466</v>
      </c>
      <c r="E2110" s="96" t="s">
        <v>467</v>
      </c>
      <c r="F2110" s="129" t="s">
        <v>4046</v>
      </c>
      <c r="G2110" s="77">
        <v>15681</v>
      </c>
      <c r="H2110" s="77">
        <v>0</v>
      </c>
      <c r="I2110" s="77">
        <v>0</v>
      </c>
      <c r="L2110" s="127"/>
      <c r="M2110" s="73"/>
    </row>
    <row r="2111" spans="1:13">
      <c r="A2111" s="96" t="s">
        <v>3564</v>
      </c>
      <c r="B2111" s="97" t="s">
        <v>3568</v>
      </c>
      <c r="C2111" s="108" t="s">
        <v>4070</v>
      </c>
      <c r="D2111" s="101" t="s">
        <v>466</v>
      </c>
      <c r="E2111" s="96" t="s">
        <v>467</v>
      </c>
      <c r="F2111" s="129" t="s">
        <v>4047</v>
      </c>
      <c r="G2111" s="77">
        <v>504.66</v>
      </c>
      <c r="H2111" s="77">
        <v>0</v>
      </c>
      <c r="I2111" s="77">
        <v>0</v>
      </c>
      <c r="L2111" s="127"/>
      <c r="M2111" s="73"/>
    </row>
    <row r="2112" spans="1:13">
      <c r="A2112" s="96" t="s">
        <v>4059</v>
      </c>
      <c r="B2112" s="97">
        <v>8964341686</v>
      </c>
      <c r="C2112" s="108" t="s">
        <v>4071</v>
      </c>
      <c r="D2112" s="101" t="s">
        <v>466</v>
      </c>
      <c r="E2112" s="96" t="s">
        <v>467</v>
      </c>
      <c r="F2112" s="129" t="s">
        <v>4048</v>
      </c>
      <c r="G2112" s="77">
        <v>3500</v>
      </c>
      <c r="H2112" s="77">
        <v>0</v>
      </c>
      <c r="I2112" s="77">
        <v>0</v>
      </c>
      <c r="L2112" s="127"/>
      <c r="M2112" s="73"/>
    </row>
    <row r="2113" spans="1:13">
      <c r="A2113" s="96" t="s">
        <v>2130</v>
      </c>
      <c r="B2113" s="97">
        <v>29979036001031</v>
      </c>
      <c r="C2113" s="108" t="s">
        <v>4072</v>
      </c>
      <c r="D2113" s="101" t="s">
        <v>466</v>
      </c>
      <c r="E2113" s="96" t="s">
        <v>467</v>
      </c>
      <c r="F2113" s="129" t="s">
        <v>4049</v>
      </c>
      <c r="G2113" s="77">
        <v>933.67</v>
      </c>
      <c r="H2113" s="77">
        <v>0</v>
      </c>
      <c r="I2113" s="77">
        <v>0</v>
      </c>
      <c r="L2113" s="127"/>
      <c r="M2113" s="73"/>
    </row>
    <row r="2114" spans="1:13">
      <c r="A2114" s="96" t="s">
        <v>4060</v>
      </c>
      <c r="B2114" s="97">
        <v>7618522200</v>
      </c>
      <c r="C2114" s="108" t="s">
        <v>4073</v>
      </c>
      <c r="D2114" s="101" t="s">
        <v>466</v>
      </c>
      <c r="E2114" s="96" t="s">
        <v>467</v>
      </c>
      <c r="F2114" s="121" t="s">
        <v>4050</v>
      </c>
      <c r="G2114" s="77">
        <v>840</v>
      </c>
      <c r="H2114" s="77">
        <v>0</v>
      </c>
      <c r="I2114" s="77">
        <v>0</v>
      </c>
      <c r="L2114" s="127"/>
      <c r="M2114" s="73"/>
    </row>
    <row r="2115" spans="1:13">
      <c r="A2115" s="96" t="s">
        <v>4060</v>
      </c>
      <c r="B2115" s="97">
        <v>7618522200</v>
      </c>
      <c r="C2115" s="108" t="s">
        <v>4074</v>
      </c>
      <c r="D2115" s="101" t="s">
        <v>466</v>
      </c>
      <c r="E2115" s="96" t="s">
        <v>467</v>
      </c>
      <c r="F2115" s="121" t="s">
        <v>4051</v>
      </c>
      <c r="G2115" s="77">
        <v>2.39</v>
      </c>
      <c r="H2115" s="77">
        <v>0</v>
      </c>
      <c r="I2115" s="77">
        <v>0</v>
      </c>
      <c r="L2115" s="127"/>
      <c r="M2115" s="73"/>
    </row>
    <row r="2116" spans="1:13">
      <c r="A2116" s="96" t="s">
        <v>4060</v>
      </c>
      <c r="B2116" s="97">
        <v>7618522200</v>
      </c>
      <c r="C2116" s="108" t="s">
        <v>4075</v>
      </c>
      <c r="D2116" s="101" t="s">
        <v>466</v>
      </c>
      <c r="E2116" s="96" t="s">
        <v>467</v>
      </c>
      <c r="F2116" s="121" t="s">
        <v>4052</v>
      </c>
      <c r="G2116" s="77">
        <v>940</v>
      </c>
      <c r="H2116" s="77">
        <v>0</v>
      </c>
      <c r="I2116" s="77">
        <v>0</v>
      </c>
      <c r="L2116" s="127"/>
      <c r="M2116" s="73"/>
    </row>
    <row r="2117" spans="1:13">
      <c r="A2117" s="96" t="s">
        <v>4652</v>
      </c>
      <c r="B2117" s="97">
        <v>47764287253</v>
      </c>
      <c r="C2117" s="125" t="s">
        <v>4683</v>
      </c>
      <c r="D2117" s="101" t="s">
        <v>466</v>
      </c>
      <c r="E2117" s="96" t="s">
        <v>467</v>
      </c>
      <c r="F2117" s="131" t="s">
        <v>4663</v>
      </c>
      <c r="G2117" s="77">
        <v>171.51</v>
      </c>
      <c r="H2117" s="77">
        <v>0</v>
      </c>
      <c r="I2117" s="77">
        <v>0</v>
      </c>
      <c r="L2117" s="127"/>
      <c r="M2117" s="73"/>
    </row>
    <row r="2118" spans="1:13">
      <c r="A2118" s="96" t="s">
        <v>4653</v>
      </c>
      <c r="B2118" s="97">
        <v>18361127000100</v>
      </c>
      <c r="C2118" s="131" t="s">
        <v>4692</v>
      </c>
      <c r="D2118" s="96" t="s">
        <v>466</v>
      </c>
      <c r="E2118" s="96" t="s">
        <v>467</v>
      </c>
      <c r="F2118" s="129" t="s">
        <v>4664</v>
      </c>
      <c r="G2118" s="77">
        <v>4045.5</v>
      </c>
      <c r="H2118" s="77">
        <v>0</v>
      </c>
      <c r="I2118" s="77">
        <v>0</v>
      </c>
      <c r="L2118" s="127"/>
      <c r="M2118" s="73"/>
    </row>
    <row r="2119" spans="1:13">
      <c r="A2119" s="96" t="s">
        <v>4654</v>
      </c>
      <c r="B2119" s="97">
        <v>34520602840</v>
      </c>
      <c r="C2119" s="131" t="s">
        <v>4701</v>
      </c>
      <c r="D2119" s="96" t="s">
        <v>466</v>
      </c>
      <c r="E2119" s="96" t="s">
        <v>467</v>
      </c>
      <c r="F2119" s="121" t="s">
        <v>4665</v>
      </c>
      <c r="G2119" s="77">
        <v>5138.91</v>
      </c>
      <c r="H2119" s="77">
        <v>0</v>
      </c>
      <c r="I2119" s="77">
        <v>0</v>
      </c>
      <c r="L2119" s="127"/>
      <c r="M2119" s="73"/>
    </row>
    <row r="2120" spans="1:13">
      <c r="A2120" s="96" t="s">
        <v>4655</v>
      </c>
      <c r="B2120" s="97">
        <v>41623363268</v>
      </c>
      <c r="C2120" s="125" t="s">
        <v>4684</v>
      </c>
      <c r="D2120" s="101" t="s">
        <v>466</v>
      </c>
      <c r="E2120" s="96" t="s">
        <v>467</v>
      </c>
      <c r="F2120" s="121" t="s">
        <v>4666</v>
      </c>
      <c r="G2120" s="77">
        <v>1081</v>
      </c>
      <c r="H2120" s="77">
        <v>1081</v>
      </c>
      <c r="I2120" s="77">
        <v>1081</v>
      </c>
      <c r="L2120" s="127"/>
      <c r="M2120" s="73"/>
    </row>
    <row r="2121" spans="1:13">
      <c r="A2121" s="96" t="s">
        <v>4655</v>
      </c>
      <c r="B2121" s="97">
        <v>41623363268</v>
      </c>
      <c r="C2121" s="125" t="s">
        <v>4685</v>
      </c>
      <c r="D2121" s="101" t="s">
        <v>466</v>
      </c>
      <c r="E2121" s="96" t="s">
        <v>467</v>
      </c>
      <c r="F2121" s="121" t="s">
        <v>4667</v>
      </c>
      <c r="G2121" s="77">
        <v>2601</v>
      </c>
      <c r="H2121" s="77">
        <v>2601</v>
      </c>
      <c r="I2121" s="77">
        <v>2601</v>
      </c>
      <c r="L2121" s="127"/>
      <c r="M2121" s="73"/>
    </row>
    <row r="2122" spans="1:13">
      <c r="A2122" s="96" t="s">
        <v>4656</v>
      </c>
      <c r="B2122" s="97">
        <v>58498346215</v>
      </c>
      <c r="C2122" s="125" t="s">
        <v>4686</v>
      </c>
      <c r="D2122" s="101" t="s">
        <v>466</v>
      </c>
      <c r="E2122" s="96" t="s">
        <v>467</v>
      </c>
      <c r="F2122" s="121" t="s">
        <v>4668</v>
      </c>
      <c r="G2122" s="77">
        <v>6615.1</v>
      </c>
      <c r="H2122" s="77">
        <v>6615.1</v>
      </c>
      <c r="I2122" s="77">
        <v>6615.1</v>
      </c>
      <c r="L2122" s="127"/>
      <c r="M2122" s="73"/>
    </row>
    <row r="2123" spans="1:13">
      <c r="A2123" s="96" t="s">
        <v>4656</v>
      </c>
      <c r="B2123" s="97">
        <v>58498346215</v>
      </c>
      <c r="C2123" s="125" t="s">
        <v>4687</v>
      </c>
      <c r="D2123" s="101" t="s">
        <v>466</v>
      </c>
      <c r="E2123" s="96" t="s">
        <v>467</v>
      </c>
      <c r="F2123" s="121" t="s">
        <v>4669</v>
      </c>
      <c r="G2123" s="77">
        <v>2942</v>
      </c>
      <c r="H2123" s="77">
        <v>2942</v>
      </c>
      <c r="I2123" s="77">
        <v>2942</v>
      </c>
      <c r="L2123" s="127"/>
      <c r="M2123" s="73"/>
    </row>
    <row r="2124" spans="1:13">
      <c r="A2124" s="96" t="s">
        <v>3101</v>
      </c>
      <c r="B2124" s="97">
        <v>71575952220</v>
      </c>
      <c r="C2124" s="125" t="s">
        <v>4688</v>
      </c>
      <c r="D2124" s="101" t="s">
        <v>466</v>
      </c>
      <c r="E2124" s="96" t="s">
        <v>467</v>
      </c>
      <c r="F2124" s="121" t="s">
        <v>4670</v>
      </c>
      <c r="G2124" s="77">
        <v>3900</v>
      </c>
      <c r="H2124" s="77">
        <v>3900</v>
      </c>
      <c r="I2124" s="77">
        <v>3900</v>
      </c>
      <c r="L2124" s="127"/>
      <c r="M2124" s="73"/>
    </row>
    <row r="2125" spans="1:13">
      <c r="A2125" s="96" t="s">
        <v>4657</v>
      </c>
      <c r="B2125" s="97">
        <v>5226378416</v>
      </c>
      <c r="C2125" s="125" t="s">
        <v>4689</v>
      </c>
      <c r="D2125" s="101" t="s">
        <v>466</v>
      </c>
      <c r="E2125" s="96" t="s">
        <v>467</v>
      </c>
      <c r="F2125" s="121" t="s">
        <v>4671</v>
      </c>
      <c r="G2125" s="77">
        <v>2200</v>
      </c>
      <c r="H2125" s="77">
        <v>2200</v>
      </c>
      <c r="I2125" s="77">
        <v>2200</v>
      </c>
      <c r="L2125" s="127"/>
      <c r="M2125" s="73"/>
    </row>
    <row r="2126" spans="1:13">
      <c r="A2126" s="96" t="s">
        <v>4657</v>
      </c>
      <c r="B2126" s="97">
        <v>5226378416</v>
      </c>
      <c r="C2126" s="125" t="s">
        <v>4690</v>
      </c>
      <c r="D2126" s="101" t="s">
        <v>466</v>
      </c>
      <c r="E2126" s="96" t="s">
        <v>467</v>
      </c>
      <c r="F2126" s="121" t="s">
        <v>4672</v>
      </c>
      <c r="G2126" s="77">
        <v>969</v>
      </c>
      <c r="H2126" s="77">
        <v>969</v>
      </c>
      <c r="I2126" s="77">
        <v>969</v>
      </c>
      <c r="L2126" s="127"/>
      <c r="M2126" s="73"/>
    </row>
    <row r="2127" spans="1:13">
      <c r="A2127" s="96" t="s">
        <v>3101</v>
      </c>
      <c r="B2127" s="97">
        <v>71575952220</v>
      </c>
      <c r="C2127" s="125" t="s">
        <v>4691</v>
      </c>
      <c r="D2127" s="101" t="s">
        <v>466</v>
      </c>
      <c r="E2127" s="96" t="s">
        <v>467</v>
      </c>
      <c r="F2127" s="121" t="s">
        <v>4673</v>
      </c>
      <c r="G2127" s="77">
        <v>2.06</v>
      </c>
      <c r="H2127" s="77">
        <v>2.06</v>
      </c>
      <c r="I2127" s="77">
        <v>2.06</v>
      </c>
      <c r="L2127" s="127"/>
      <c r="M2127" s="73"/>
    </row>
    <row r="2128" spans="1:13">
      <c r="A2128" s="96" t="s">
        <v>3564</v>
      </c>
      <c r="B2128" s="97" t="s">
        <v>3568</v>
      </c>
      <c r="C2128" s="131" t="s">
        <v>4693</v>
      </c>
      <c r="D2128" s="96" t="s">
        <v>466</v>
      </c>
      <c r="E2128" s="96" t="s">
        <v>467</v>
      </c>
      <c r="F2128" s="129" t="s">
        <v>4674</v>
      </c>
      <c r="G2128" s="77">
        <v>2516.69</v>
      </c>
      <c r="H2128" s="77">
        <v>0</v>
      </c>
      <c r="I2128" s="77">
        <v>0</v>
      </c>
      <c r="L2128" s="127"/>
      <c r="M2128" s="73"/>
    </row>
    <row r="2129" spans="1:13">
      <c r="A2129" s="96" t="s">
        <v>790</v>
      </c>
      <c r="B2129" s="97">
        <v>27985750000116</v>
      </c>
      <c r="C2129" s="125" t="s">
        <v>4694</v>
      </c>
      <c r="D2129" s="101" t="s">
        <v>463</v>
      </c>
      <c r="E2129" s="96" t="s">
        <v>468</v>
      </c>
      <c r="F2129" s="121" t="s">
        <v>4675</v>
      </c>
      <c r="G2129" s="77">
        <v>3922.5</v>
      </c>
      <c r="H2129" s="77">
        <v>0</v>
      </c>
      <c r="I2129" s="77">
        <v>0</v>
      </c>
      <c r="L2129" s="127"/>
      <c r="M2129" s="73"/>
    </row>
    <row r="2130" spans="1:13">
      <c r="A2130" s="96" t="s">
        <v>4053</v>
      </c>
      <c r="B2130" s="97">
        <v>23043415272</v>
      </c>
      <c r="C2130" s="131" t="s">
        <v>4695</v>
      </c>
      <c r="D2130" s="96" t="s">
        <v>466</v>
      </c>
      <c r="E2130" s="96" t="s">
        <v>467</v>
      </c>
      <c r="F2130" s="121" t="s">
        <v>4676</v>
      </c>
      <c r="G2130" s="77">
        <v>1977.18</v>
      </c>
      <c r="H2130" s="77">
        <v>0</v>
      </c>
      <c r="I2130" s="77">
        <v>0</v>
      </c>
      <c r="L2130" s="127"/>
      <c r="M2130" s="73"/>
    </row>
    <row r="2131" spans="1:13">
      <c r="A2131" s="96" t="s">
        <v>4658</v>
      </c>
      <c r="B2131" s="97">
        <v>34819320220</v>
      </c>
      <c r="C2131" s="131" t="s">
        <v>4696</v>
      </c>
      <c r="D2131" s="96" t="s">
        <v>466</v>
      </c>
      <c r="E2131" s="96" t="s">
        <v>467</v>
      </c>
      <c r="F2131" s="121" t="s">
        <v>4677</v>
      </c>
      <c r="G2131" s="77">
        <v>1878.34</v>
      </c>
      <c r="H2131" s="77">
        <v>0</v>
      </c>
      <c r="I2131" s="77">
        <v>0</v>
      </c>
      <c r="L2131" s="127"/>
      <c r="M2131" s="73"/>
    </row>
    <row r="2132" spans="1:13">
      <c r="A2132" s="96" t="s">
        <v>4659</v>
      </c>
      <c r="B2132" s="97">
        <v>59981784249</v>
      </c>
      <c r="C2132" s="131" t="s">
        <v>4697</v>
      </c>
      <c r="D2132" s="96" t="s">
        <v>466</v>
      </c>
      <c r="E2132" s="96" t="s">
        <v>467</v>
      </c>
      <c r="F2132" s="121" t="s">
        <v>4678</v>
      </c>
      <c r="G2132" s="77">
        <v>1878.34</v>
      </c>
      <c r="H2132" s="77">
        <v>0</v>
      </c>
      <c r="I2132" s="77">
        <v>0</v>
      </c>
      <c r="L2132" s="127"/>
      <c r="M2132" s="73"/>
    </row>
    <row r="2133" spans="1:13">
      <c r="A2133" s="96" t="s">
        <v>4660</v>
      </c>
      <c r="B2133" s="97">
        <v>52498107215</v>
      </c>
      <c r="C2133" s="131" t="s">
        <v>4698</v>
      </c>
      <c r="D2133" s="96" t="s">
        <v>466</v>
      </c>
      <c r="E2133" s="96" t="s">
        <v>467</v>
      </c>
      <c r="F2133" s="121" t="s">
        <v>4679</v>
      </c>
      <c r="G2133" s="77">
        <v>2349.06</v>
      </c>
      <c r="H2133" s="77">
        <v>0</v>
      </c>
      <c r="I2133" s="77">
        <v>0</v>
      </c>
      <c r="L2133" s="127"/>
      <c r="M2133" s="73"/>
    </row>
    <row r="2134" spans="1:13">
      <c r="A2134" s="96" t="s">
        <v>4661</v>
      </c>
      <c r="B2134" s="97">
        <v>77849256204</v>
      </c>
      <c r="C2134" s="131" t="s">
        <v>4699</v>
      </c>
      <c r="D2134" s="96" t="s">
        <v>466</v>
      </c>
      <c r="E2134" s="96" t="s">
        <v>467</v>
      </c>
      <c r="F2134" s="121" t="s">
        <v>4680</v>
      </c>
      <c r="G2134" s="77">
        <v>2349.06</v>
      </c>
      <c r="H2134" s="77">
        <v>0</v>
      </c>
      <c r="I2134" s="77">
        <v>0</v>
      </c>
      <c r="L2134" s="127"/>
      <c r="M2134" s="73"/>
    </row>
    <row r="2135" spans="1:13">
      <c r="A2135" s="96" t="s">
        <v>4662</v>
      </c>
      <c r="B2135" s="97">
        <v>4312419000130</v>
      </c>
      <c r="C2135" s="131" t="s">
        <v>4700</v>
      </c>
      <c r="D2135" s="96" t="s">
        <v>466</v>
      </c>
      <c r="E2135" s="96" t="s">
        <v>467</v>
      </c>
      <c r="F2135" s="121" t="s">
        <v>4681</v>
      </c>
      <c r="G2135" s="77">
        <v>84695.21</v>
      </c>
      <c r="H2135" s="77">
        <v>84695.21</v>
      </c>
      <c r="I2135" s="77">
        <v>84695.21</v>
      </c>
      <c r="L2135" s="127"/>
      <c r="M2135" s="73"/>
    </row>
    <row r="2136" spans="1:13">
      <c r="A2136" s="96" t="s">
        <v>4657</v>
      </c>
      <c r="B2136" s="97">
        <v>5226378416</v>
      </c>
      <c r="C2136" s="125" t="s">
        <v>4689</v>
      </c>
      <c r="D2136" s="101" t="s">
        <v>466</v>
      </c>
      <c r="E2136" s="96" t="s">
        <v>467</v>
      </c>
      <c r="F2136" s="121" t="s">
        <v>4682</v>
      </c>
      <c r="G2136" s="77">
        <v>20</v>
      </c>
      <c r="H2136" s="77">
        <v>20</v>
      </c>
      <c r="I2136" s="77">
        <v>20</v>
      </c>
      <c r="L2136" s="127"/>
      <c r="M2136" s="73"/>
    </row>
    <row r="2137" spans="1:13">
      <c r="A2137" s="78" t="s">
        <v>47</v>
      </c>
      <c r="B2137" s="79"/>
      <c r="C2137" s="80"/>
      <c r="D2137" s="81"/>
      <c r="E2137" s="81"/>
      <c r="F2137" s="100"/>
      <c r="G2137" s="95">
        <f>SUM(G2049:G2136)</f>
        <v>312372.5</v>
      </c>
      <c r="H2137" s="95">
        <f>SUM(H2049:H2136)</f>
        <v>105025.37000000001</v>
      </c>
      <c r="I2137" s="95">
        <f>SUM(I2049:I2136)</f>
        <v>105025.37000000001</v>
      </c>
      <c r="L2137" s="128"/>
    </row>
    <row r="2138" spans="1:13">
      <c r="A2138" s="69"/>
      <c r="B2138" s="69"/>
      <c r="D2138" s="71"/>
      <c r="E2138" s="71"/>
      <c r="F2138" s="71"/>
      <c r="G2138" s="69"/>
      <c r="H2138" s="35"/>
      <c r="L2138" s="73"/>
    </row>
    <row r="2139" spans="1:13">
      <c r="A2139" s="154" t="str">
        <f>A2</f>
        <v>SETEMBRO/2025</v>
      </c>
      <c r="B2139" s="154"/>
      <c r="C2139" s="154"/>
      <c r="D2139" s="154"/>
      <c r="E2139" s="154"/>
      <c r="F2139" s="154"/>
      <c r="G2139" s="154"/>
      <c r="H2139" s="154"/>
      <c r="I2139" s="154"/>
      <c r="L2139" s="73"/>
    </row>
    <row r="2140" spans="1:13" ht="31.5">
      <c r="A2140" s="32" t="s">
        <v>55</v>
      </c>
      <c r="B2140" s="32"/>
      <c r="C2140" s="32"/>
      <c r="D2140" s="32"/>
      <c r="E2140" s="32"/>
      <c r="F2140" s="32"/>
      <c r="G2140" s="32"/>
      <c r="H2140" s="32"/>
      <c r="I2140" s="32"/>
      <c r="L2140" s="73"/>
      <c r="M2140" s="68"/>
    </row>
    <row r="2141" spans="1:13">
      <c r="A2141" s="74" t="s">
        <v>2</v>
      </c>
      <c r="B2141" s="74" t="s">
        <v>3</v>
      </c>
      <c r="C2141" s="75" t="s">
        <v>4</v>
      </c>
      <c r="D2141" s="74" t="s">
        <v>5</v>
      </c>
      <c r="E2141" s="74" t="s">
        <v>6</v>
      </c>
      <c r="F2141" s="74" t="s">
        <v>49</v>
      </c>
      <c r="G2141" s="74" t="s">
        <v>50</v>
      </c>
      <c r="H2141" s="74" t="s">
        <v>50</v>
      </c>
      <c r="I2141" s="74" t="s">
        <v>10</v>
      </c>
      <c r="L2141" s="73"/>
    </row>
    <row r="2142" spans="1:13" ht="20.25">
      <c r="A2142" s="148" t="s">
        <v>56</v>
      </c>
      <c r="B2142" s="149"/>
      <c r="C2142" s="149"/>
      <c r="D2142" s="149"/>
      <c r="E2142" s="149"/>
      <c r="F2142" s="149"/>
      <c r="G2142" s="149"/>
      <c r="H2142" s="149"/>
      <c r="I2142" s="150"/>
      <c r="L2142" s="73"/>
    </row>
    <row r="2143" spans="1:13" s="68" customFormat="1" ht="23.25">
      <c r="A2143" s="78" t="s">
        <v>47</v>
      </c>
      <c r="B2143" s="79"/>
      <c r="C2143" s="80"/>
      <c r="D2143" s="81"/>
      <c r="E2143" s="81"/>
      <c r="F2143" s="81"/>
      <c r="G2143" s="82">
        <f>SUM(G2142:G2142)</f>
        <v>0</v>
      </c>
      <c r="H2143" s="83">
        <f>SUM(H2142:H2142)</f>
        <v>0</v>
      </c>
      <c r="I2143" s="82">
        <f>SUM(I2142:I2142)</f>
        <v>0</v>
      </c>
      <c r="L2143" s="1"/>
      <c r="M2143" s="1"/>
    </row>
    <row r="2144" spans="1:13">
      <c r="B2144" s="32"/>
      <c r="C2144" s="33"/>
      <c r="D2144" s="34"/>
      <c r="E2144" s="34"/>
      <c r="F2144" s="34"/>
      <c r="G2144" s="32"/>
      <c r="H2144" s="35"/>
      <c r="I2144" s="32"/>
    </row>
    <row r="2145" spans="1:13">
      <c r="A2145" s="146" t="s">
        <v>57</v>
      </c>
      <c r="B2145" s="146"/>
      <c r="C2145" s="146"/>
      <c r="D2145" s="34"/>
      <c r="E2145" s="34"/>
      <c r="F2145" s="34"/>
      <c r="G2145" s="32"/>
      <c r="H2145" s="35"/>
      <c r="I2145" s="32"/>
    </row>
    <row r="2146" spans="1:13">
      <c r="A2146" s="147"/>
      <c r="B2146" s="147"/>
      <c r="C2146" s="147"/>
      <c r="D2146" s="34"/>
      <c r="E2146" s="34"/>
      <c r="F2146" s="34"/>
      <c r="G2146" s="33"/>
      <c r="H2146" s="35"/>
      <c r="I2146" s="33"/>
    </row>
    <row r="2147" spans="1:13">
      <c r="A2147" s="74" t="s">
        <v>2</v>
      </c>
      <c r="B2147" s="74" t="s">
        <v>3</v>
      </c>
      <c r="C2147" s="75" t="s">
        <v>4</v>
      </c>
      <c r="D2147" s="74" t="s">
        <v>5</v>
      </c>
      <c r="E2147" s="74" t="s">
        <v>6</v>
      </c>
      <c r="F2147" s="74" t="s">
        <v>49</v>
      </c>
      <c r="G2147" s="74" t="s">
        <v>50</v>
      </c>
      <c r="H2147" s="76" t="s">
        <v>9</v>
      </c>
      <c r="I2147" s="74" t="s">
        <v>10</v>
      </c>
    </row>
    <row r="2148" spans="1:13" ht="20.25">
      <c r="A2148" s="148" t="s">
        <v>56</v>
      </c>
      <c r="B2148" s="149"/>
      <c r="C2148" s="149"/>
      <c r="D2148" s="149"/>
      <c r="E2148" s="149"/>
      <c r="F2148" s="149"/>
      <c r="G2148" s="149"/>
      <c r="H2148" s="149"/>
      <c r="I2148" s="150"/>
    </row>
    <row r="2149" spans="1:13" ht="23.25">
      <c r="A2149" s="78" t="s">
        <v>47</v>
      </c>
      <c r="B2149" s="79"/>
      <c r="C2149" s="80"/>
      <c r="D2149" s="81"/>
      <c r="E2149" s="81"/>
      <c r="F2149" s="81"/>
      <c r="G2149" s="84">
        <f>SUM(G2148:G2148)</f>
        <v>0</v>
      </c>
      <c r="H2149" s="83">
        <f>SUM(H2148:H2148)</f>
        <v>0</v>
      </c>
      <c r="I2149" s="84">
        <f>SUM(I2148:I2148)</f>
        <v>0</v>
      </c>
      <c r="L2149" s="68"/>
    </row>
    <row r="2150" spans="1:13">
      <c r="B2150" s="32"/>
      <c r="C2150" s="33"/>
      <c r="D2150" s="34"/>
      <c r="E2150" s="34"/>
      <c r="F2150" s="34"/>
      <c r="G2150" s="32"/>
      <c r="H2150" s="35"/>
      <c r="I2150" s="32"/>
    </row>
    <row r="2151" spans="1:13">
      <c r="A2151" s="33" t="s">
        <v>51</v>
      </c>
      <c r="B2151" s="33"/>
      <c r="C2151" s="33"/>
      <c r="D2151" s="34"/>
      <c r="E2151" s="34"/>
      <c r="F2151" s="34"/>
      <c r="G2151" s="33"/>
      <c r="H2151" s="35"/>
      <c r="I2151" s="33"/>
    </row>
    <row r="2152" spans="1:13">
      <c r="A2152" s="74" t="s">
        <v>2</v>
      </c>
      <c r="B2152" s="74" t="s">
        <v>3</v>
      </c>
      <c r="C2152" s="75" t="s">
        <v>4</v>
      </c>
      <c r="D2152" s="74" t="s">
        <v>5</v>
      </c>
      <c r="E2152" s="74" t="s">
        <v>6</v>
      </c>
      <c r="F2152" s="74" t="s">
        <v>49</v>
      </c>
      <c r="G2152" s="74" t="s">
        <v>50</v>
      </c>
      <c r="H2152" s="76" t="s">
        <v>9</v>
      </c>
      <c r="I2152" s="74" t="s">
        <v>10</v>
      </c>
      <c r="M2152" s="73"/>
    </row>
    <row r="2153" spans="1:13" ht="20.25">
      <c r="A2153" s="148" t="s">
        <v>56</v>
      </c>
      <c r="B2153" s="149"/>
      <c r="C2153" s="149"/>
      <c r="D2153" s="149"/>
      <c r="E2153" s="149"/>
      <c r="F2153" s="149"/>
      <c r="G2153" s="149"/>
      <c r="H2153" s="149"/>
      <c r="I2153" s="150"/>
    </row>
    <row r="2154" spans="1:13">
      <c r="A2154" s="78" t="s">
        <v>47</v>
      </c>
      <c r="B2154" s="79"/>
      <c r="C2154" s="80"/>
      <c r="D2154" s="81"/>
      <c r="E2154" s="81"/>
      <c r="F2154" s="81"/>
      <c r="G2154" s="84">
        <f>SUBTOTAL(9,G2153:G2153)</f>
        <v>0</v>
      </c>
      <c r="H2154" s="83">
        <f>SUM(H2150:H2153)</f>
        <v>0</v>
      </c>
      <c r="I2154" s="84">
        <v>0</v>
      </c>
    </row>
    <row r="2155" spans="1:13" s="73" customFormat="1">
      <c r="A2155" s="25"/>
      <c r="B2155" s="25"/>
      <c r="C2155" s="46"/>
      <c r="D2155" s="47"/>
      <c r="E2155" s="47"/>
      <c r="F2155" s="47"/>
      <c r="G2155" s="25"/>
      <c r="H2155" s="48"/>
      <c r="I2155" s="25"/>
      <c r="L2155" s="1"/>
      <c r="M2155" s="1"/>
    </row>
    <row r="2156" spans="1:13">
      <c r="H2156" s="48"/>
    </row>
    <row r="2157" spans="1:13">
      <c r="H2157" s="48"/>
    </row>
    <row r="2158" spans="1:13">
      <c r="A2158" s="154" t="str">
        <f>A2</f>
        <v>SETEMBRO/2025</v>
      </c>
      <c r="B2158" s="155"/>
      <c r="C2158" s="155"/>
      <c r="D2158" s="155"/>
      <c r="E2158" s="155"/>
      <c r="F2158" s="155"/>
      <c r="G2158" s="155"/>
      <c r="H2158" s="155"/>
      <c r="I2158" s="155"/>
    </row>
    <row r="2159" spans="1:13" ht="31.5">
      <c r="A2159" s="32" t="s">
        <v>58</v>
      </c>
      <c r="B2159" s="32"/>
      <c r="C2159" s="32"/>
      <c r="D2159" s="32"/>
      <c r="E2159" s="32"/>
      <c r="F2159" s="32"/>
      <c r="G2159" s="32"/>
      <c r="H2159" s="32"/>
      <c r="I2159" s="32"/>
    </row>
    <row r="2160" spans="1:13">
      <c r="A2160" s="74" t="s">
        <v>2</v>
      </c>
      <c r="B2160" s="74" t="s">
        <v>3</v>
      </c>
      <c r="C2160" s="75" t="s">
        <v>4</v>
      </c>
      <c r="D2160" s="74" t="s">
        <v>5</v>
      </c>
      <c r="E2160" s="74" t="s">
        <v>6</v>
      </c>
      <c r="F2160" s="74" t="s">
        <v>49</v>
      </c>
      <c r="G2160" s="74" t="s">
        <v>50</v>
      </c>
      <c r="H2160" s="76" t="s">
        <v>9</v>
      </c>
      <c r="I2160" s="74" t="s">
        <v>10</v>
      </c>
    </row>
    <row r="2161" spans="1:13" ht="20.25">
      <c r="A2161" s="148" t="s">
        <v>56</v>
      </c>
      <c r="B2161" s="149"/>
      <c r="C2161" s="149"/>
      <c r="D2161" s="149"/>
      <c r="E2161" s="149"/>
      <c r="F2161" s="149"/>
      <c r="G2161" s="149"/>
      <c r="H2161" s="149"/>
      <c r="I2161" s="150"/>
      <c r="L2161" s="73"/>
    </row>
    <row r="2162" spans="1:13">
      <c r="A2162" s="78" t="s">
        <v>47</v>
      </c>
      <c r="B2162" s="79"/>
      <c r="C2162" s="80"/>
      <c r="D2162" s="81"/>
      <c r="E2162" s="81"/>
      <c r="F2162" s="81"/>
      <c r="G2162" s="82">
        <f>SUM(G2161:G2161)</f>
        <v>0</v>
      </c>
      <c r="H2162" s="83">
        <f>SUM(H2161:H2161)</f>
        <v>0</v>
      </c>
      <c r="I2162" s="82">
        <f>SUM(I2161:I2161)</f>
        <v>0</v>
      </c>
    </row>
    <row r="2163" spans="1:13">
      <c r="B2163" s="32"/>
      <c r="C2163" s="33"/>
      <c r="D2163" s="34"/>
      <c r="E2163" s="34"/>
      <c r="F2163" s="34"/>
      <c r="G2163" s="32"/>
      <c r="H2163" s="35"/>
      <c r="I2163" s="32"/>
    </row>
    <row r="2164" spans="1:13">
      <c r="A2164" s="146" t="s">
        <v>57</v>
      </c>
      <c r="B2164" s="146"/>
      <c r="C2164" s="146"/>
      <c r="D2164" s="34"/>
      <c r="E2164" s="34"/>
      <c r="F2164" s="34"/>
      <c r="G2164" s="32"/>
      <c r="H2164" s="35"/>
      <c r="I2164" s="32"/>
    </row>
    <row r="2165" spans="1:13">
      <c r="A2165" s="157"/>
      <c r="B2165" s="157"/>
      <c r="C2165" s="157"/>
      <c r="D2165" s="34"/>
      <c r="E2165" s="34"/>
      <c r="F2165" s="34"/>
      <c r="G2165" s="33"/>
      <c r="H2165" s="35"/>
      <c r="I2165" s="33"/>
    </row>
    <row r="2166" spans="1:13">
      <c r="A2166" s="36" t="s">
        <v>2</v>
      </c>
      <c r="B2166" s="36" t="s">
        <v>3</v>
      </c>
      <c r="C2166" s="37" t="s">
        <v>4</v>
      </c>
      <c r="D2166" s="36" t="s">
        <v>5</v>
      </c>
      <c r="E2166" s="36" t="s">
        <v>6</v>
      </c>
      <c r="F2166" s="36" t="s">
        <v>49</v>
      </c>
      <c r="G2166" s="36" t="s">
        <v>50</v>
      </c>
      <c r="H2166" s="38" t="s">
        <v>9</v>
      </c>
      <c r="I2166" s="39" t="s">
        <v>10</v>
      </c>
    </row>
    <row r="2167" spans="1:13" ht="20.25">
      <c r="A2167" s="148" t="s">
        <v>56</v>
      </c>
      <c r="B2167" s="149"/>
      <c r="C2167" s="149"/>
      <c r="D2167" s="149"/>
      <c r="E2167" s="149"/>
      <c r="F2167" s="149"/>
      <c r="G2167" s="149"/>
      <c r="H2167" s="149"/>
      <c r="I2167" s="150"/>
    </row>
    <row r="2168" spans="1:13">
      <c r="A2168" s="27" t="s">
        <v>47</v>
      </c>
      <c r="B2168" s="28"/>
      <c r="C2168" s="29"/>
      <c r="D2168" s="30"/>
      <c r="E2168" s="30"/>
      <c r="F2168" s="30"/>
      <c r="G2168" s="40">
        <f>SUM(G2167:G2167)</f>
        <v>0</v>
      </c>
      <c r="H2168" s="41">
        <f>SUM(H2167:H2167)</f>
        <v>0</v>
      </c>
      <c r="I2168" s="40">
        <f>SUM(I2167:I2167)</f>
        <v>0</v>
      </c>
    </row>
    <row r="2169" spans="1:13">
      <c r="B2169" s="32"/>
      <c r="C2169" s="33"/>
      <c r="D2169" s="34"/>
      <c r="E2169" s="34"/>
      <c r="F2169" s="34"/>
      <c r="G2169" s="32"/>
      <c r="H2169" s="35"/>
      <c r="I2169" s="32"/>
    </row>
    <row r="2170" spans="1:13">
      <c r="A2170" s="42" t="s">
        <v>51</v>
      </c>
      <c r="B2170" s="42"/>
      <c r="C2170" s="42"/>
      <c r="D2170" s="43"/>
      <c r="E2170" s="43"/>
      <c r="F2170" s="43"/>
      <c r="G2170" s="42"/>
      <c r="H2170" s="44"/>
      <c r="I2170" s="45"/>
    </row>
    <row r="2171" spans="1:13">
      <c r="A2171" s="36" t="s">
        <v>2</v>
      </c>
      <c r="B2171" s="36" t="s">
        <v>3</v>
      </c>
      <c r="C2171" s="37" t="s">
        <v>4</v>
      </c>
      <c r="D2171" s="36" t="s">
        <v>5</v>
      </c>
      <c r="E2171" s="36" t="s">
        <v>6</v>
      </c>
      <c r="F2171" s="36" t="s">
        <v>49</v>
      </c>
      <c r="G2171" s="36" t="s">
        <v>50</v>
      </c>
      <c r="H2171" s="38" t="s">
        <v>9</v>
      </c>
      <c r="I2171" s="26" t="s">
        <v>10</v>
      </c>
    </row>
    <row r="2172" spans="1:13" ht="20.25">
      <c r="A2172" s="148" t="s">
        <v>56</v>
      </c>
      <c r="B2172" s="149"/>
      <c r="C2172" s="149"/>
      <c r="D2172" s="149"/>
      <c r="E2172" s="149"/>
      <c r="F2172" s="149"/>
      <c r="G2172" s="149"/>
      <c r="H2172" s="149"/>
      <c r="I2172" s="150"/>
    </row>
    <row r="2173" spans="1:13">
      <c r="A2173" s="27" t="s">
        <v>47</v>
      </c>
      <c r="B2173" s="28"/>
      <c r="C2173" s="29"/>
      <c r="D2173" s="30"/>
      <c r="E2173" s="30"/>
      <c r="F2173" s="30"/>
      <c r="G2173" s="40">
        <f>SUBTOTAL(9,G2172:G2172)</f>
        <v>0</v>
      </c>
      <c r="H2173" s="31">
        <f>SUM(H2169:H2172)</f>
        <v>0</v>
      </c>
      <c r="I2173" s="40">
        <f>SUM(I2169:I2172)</f>
        <v>0</v>
      </c>
    </row>
    <row r="2175" spans="1:13">
      <c r="A2175" s="49"/>
      <c r="B2175" s="49"/>
      <c r="C2175" s="49"/>
      <c r="D2175" s="50"/>
      <c r="E2175" s="50"/>
      <c r="F2175" s="50"/>
      <c r="G2175" s="51"/>
      <c r="H2175" s="52"/>
      <c r="I2175" s="51"/>
    </row>
    <row r="2176" spans="1:13">
      <c r="A2176" s="49"/>
      <c r="B2176" s="49"/>
      <c r="C2176" s="49"/>
      <c r="D2176" s="53"/>
      <c r="E2176" s="53"/>
      <c r="F2176" s="53"/>
      <c r="G2176" s="54"/>
      <c r="H2176" s="19"/>
      <c r="I2176" s="20" t="str">
        <f>A2</f>
        <v>SETEMBRO/2025</v>
      </c>
      <c r="J2176"/>
      <c r="K2176"/>
      <c r="L2176"/>
      <c r="M2176"/>
    </row>
    <row r="2177" spans="1:13">
      <c r="A2177" s="36" t="s">
        <v>59</v>
      </c>
      <c r="B2177" s="36"/>
      <c r="C2177" s="37"/>
      <c r="D2177" s="36"/>
      <c r="E2177" s="36"/>
      <c r="F2177" s="36"/>
      <c r="G2177" s="36" t="s">
        <v>50</v>
      </c>
      <c r="H2177" s="39" t="s">
        <v>9</v>
      </c>
      <c r="I2177" s="39" t="s">
        <v>10</v>
      </c>
      <c r="J2177"/>
      <c r="K2177"/>
      <c r="L2177"/>
      <c r="M2177"/>
    </row>
    <row r="2178" spans="1:13">
      <c r="A2178" s="53" t="s">
        <v>1</v>
      </c>
      <c r="B2178" s="53"/>
      <c r="C2178" s="54"/>
      <c r="D2178" s="53"/>
      <c r="E2178" s="53"/>
      <c r="F2178" s="53"/>
      <c r="G2178" s="55"/>
      <c r="J2178"/>
      <c r="K2178"/>
      <c r="L2178"/>
      <c r="M2178"/>
    </row>
    <row r="2179" spans="1:13">
      <c r="A2179" s="158" t="s">
        <v>60</v>
      </c>
      <c r="B2179" s="158"/>
      <c r="C2179" s="158"/>
      <c r="G2179" s="56">
        <f>G1828</f>
        <v>396883650.99000019</v>
      </c>
      <c r="H2179" s="56">
        <f>H1828</f>
        <v>38827903.030000001</v>
      </c>
      <c r="I2179" s="56">
        <f>I1828</f>
        <v>369694362.61000001</v>
      </c>
      <c r="J2179"/>
      <c r="K2179"/>
      <c r="L2179"/>
      <c r="M2179"/>
    </row>
    <row r="2180" spans="1:13">
      <c r="A2180" s="158" t="s">
        <v>61</v>
      </c>
      <c r="B2180" s="158"/>
      <c r="C2180" s="158"/>
      <c r="G2180" s="56">
        <f>G2045</f>
        <v>0</v>
      </c>
      <c r="H2180" s="56">
        <f>H2045</f>
        <v>8830.64</v>
      </c>
      <c r="I2180" s="56">
        <f>I2045</f>
        <v>5190037.4900000049</v>
      </c>
      <c r="J2180"/>
      <c r="K2180"/>
      <c r="L2180"/>
      <c r="M2180"/>
    </row>
    <row r="2181" spans="1:13">
      <c r="A2181" s="158" t="s">
        <v>62</v>
      </c>
      <c r="B2181" s="158"/>
      <c r="C2181" s="158"/>
      <c r="G2181" s="56">
        <f>G2137</f>
        <v>312372.5</v>
      </c>
      <c r="H2181" s="56">
        <f>H2137</f>
        <v>105025.37000000001</v>
      </c>
      <c r="I2181" s="56">
        <f>I2137</f>
        <v>105025.37000000001</v>
      </c>
      <c r="J2181"/>
      <c r="K2181"/>
      <c r="L2181"/>
      <c r="M2181"/>
    </row>
    <row r="2182" spans="1:13">
      <c r="A2182" s="57"/>
      <c r="B2182" s="58"/>
      <c r="C2182" s="57"/>
      <c r="D2182" s="59"/>
      <c r="E2182" s="59"/>
      <c r="F2182" s="59"/>
      <c r="G2182" s="60">
        <f>G2179+G2180-G2181</f>
        <v>396571278.49000019</v>
      </c>
      <c r="H2182" s="60">
        <f>H2179+H2180-H2181</f>
        <v>38731708.300000004</v>
      </c>
      <c r="I2182" s="60">
        <f>I2179+I2180-I2181</f>
        <v>374779374.73000002</v>
      </c>
      <c r="J2182"/>
      <c r="K2182"/>
      <c r="L2182"/>
      <c r="M2182"/>
    </row>
    <row r="2183" spans="1:13" ht="31.5">
      <c r="A2183" s="53" t="s">
        <v>55</v>
      </c>
      <c r="B2183" s="53"/>
      <c r="C2183" s="54"/>
      <c r="D2183" s="53"/>
      <c r="E2183" s="53"/>
      <c r="F2183" s="53"/>
      <c r="G2183" s="56"/>
      <c r="H2183" s="56"/>
      <c r="I2183" s="56"/>
      <c r="J2183"/>
      <c r="K2183"/>
      <c r="L2183"/>
      <c r="M2183"/>
    </row>
    <row r="2184" spans="1:13">
      <c r="A2184" s="158" t="s">
        <v>60</v>
      </c>
      <c r="B2184" s="158"/>
      <c r="C2184" s="158"/>
      <c r="G2184" s="56">
        <f>G2143</f>
        <v>0</v>
      </c>
      <c r="H2184" s="56">
        <f>H2143</f>
        <v>0</v>
      </c>
      <c r="I2184" s="56">
        <f>I2143</f>
        <v>0</v>
      </c>
      <c r="J2184"/>
      <c r="K2184"/>
      <c r="L2184"/>
      <c r="M2184"/>
    </row>
    <row r="2185" spans="1:13">
      <c r="A2185" s="158" t="s">
        <v>61</v>
      </c>
      <c r="B2185" s="158"/>
      <c r="C2185" s="158"/>
      <c r="G2185" s="56">
        <f>G2149</f>
        <v>0</v>
      </c>
      <c r="H2185" s="56">
        <f>H2149</f>
        <v>0</v>
      </c>
      <c r="I2185" s="56">
        <f>I2149</f>
        <v>0</v>
      </c>
      <c r="J2185"/>
      <c r="K2185"/>
      <c r="L2185"/>
      <c r="M2185"/>
    </row>
    <row r="2186" spans="1:13">
      <c r="A2186" s="15" t="s">
        <v>62</v>
      </c>
      <c r="G2186" s="56">
        <f>G2154</f>
        <v>0</v>
      </c>
      <c r="H2186" s="56">
        <f>H2154</f>
        <v>0</v>
      </c>
      <c r="I2186" s="56">
        <f>I2154</f>
        <v>0</v>
      </c>
    </row>
    <row r="2187" spans="1:13">
      <c r="A2187" s="58"/>
      <c r="B2187" s="58"/>
      <c r="C2187" s="57"/>
      <c r="D2187" s="59"/>
      <c r="E2187" s="59"/>
      <c r="F2187" s="59"/>
      <c r="G2187" s="60">
        <f>G2184+G2185-G2186</f>
        <v>0</v>
      </c>
      <c r="H2187" s="60">
        <f>H2184+H2185-H2186</f>
        <v>0</v>
      </c>
      <c r="I2187" s="60">
        <f>I2184+I2185-I2186</f>
        <v>0</v>
      </c>
    </row>
    <row r="2188" spans="1:13">
      <c r="A2188" s="14"/>
    </row>
    <row r="2189" spans="1:13" ht="31.5">
      <c r="A2189" s="53" t="s">
        <v>58</v>
      </c>
      <c r="B2189" s="53"/>
      <c r="C2189" s="54"/>
      <c r="D2189" s="53"/>
      <c r="E2189" s="53"/>
      <c r="F2189" s="53"/>
      <c r="G2189" s="56"/>
      <c r="H2189" s="56"/>
      <c r="I2189" s="56"/>
    </row>
    <row r="2190" spans="1:13">
      <c r="A2190" s="158" t="s">
        <v>60</v>
      </c>
      <c r="B2190" s="158"/>
      <c r="C2190" s="158"/>
      <c r="G2190" s="56">
        <f>G2149</f>
        <v>0</v>
      </c>
      <c r="H2190" s="56">
        <f>H2149</f>
        <v>0</v>
      </c>
      <c r="I2190" s="56">
        <f>I2149</f>
        <v>0</v>
      </c>
    </row>
    <row r="2191" spans="1:13">
      <c r="A2191" s="158" t="s">
        <v>61</v>
      </c>
      <c r="B2191" s="158"/>
      <c r="C2191" s="158"/>
      <c r="G2191" s="56">
        <f>G2154</f>
        <v>0</v>
      </c>
      <c r="H2191" s="56">
        <f>H2154</f>
        <v>0</v>
      </c>
      <c r="I2191" s="56">
        <f>I2154</f>
        <v>0</v>
      </c>
      <c r="L2191" s="8"/>
    </row>
    <row r="2192" spans="1:13">
      <c r="A2192" s="15" t="s">
        <v>62</v>
      </c>
      <c r="G2192" s="56">
        <f>G2173</f>
        <v>0</v>
      </c>
      <c r="H2192" s="56">
        <f>H2173</f>
        <v>0</v>
      </c>
      <c r="I2192" s="56">
        <f>I2173</f>
        <v>0</v>
      </c>
      <c r="L2192" s="8"/>
    </row>
    <row r="2193" spans="1:9">
      <c r="A2193" s="58"/>
      <c r="B2193" s="58"/>
      <c r="C2193" s="57"/>
      <c r="D2193" s="59"/>
      <c r="E2193" s="59"/>
      <c r="F2193" s="59"/>
      <c r="G2193" s="60">
        <f>G2190+G2191-G2192</f>
        <v>0</v>
      </c>
      <c r="H2193" s="60">
        <f>H2190+H2191-H2192</f>
        <v>0</v>
      </c>
      <c r="I2193" s="60">
        <f>I2190+I2191-I2192</f>
        <v>0</v>
      </c>
    </row>
    <row r="2194" spans="1:9">
      <c r="A2194" s="14"/>
    </row>
    <row r="2195" spans="1:9">
      <c r="A2195" s="25" t="s">
        <v>63</v>
      </c>
    </row>
    <row r="2196" spans="1:9">
      <c r="A2196" s="25" t="s">
        <v>4704</v>
      </c>
      <c r="G2196" s="61"/>
      <c r="H2196" s="61"/>
      <c r="I2196" s="61"/>
    </row>
    <row r="2197" spans="1:9" ht="16.5" customHeight="1">
      <c r="A2197" s="156" t="s">
        <v>64</v>
      </c>
      <c r="B2197" s="156"/>
      <c r="C2197" s="156"/>
      <c r="D2197" s="156"/>
      <c r="E2197" s="156"/>
      <c r="F2197" s="156"/>
      <c r="G2197" s="156"/>
      <c r="H2197" s="156"/>
      <c r="I2197" s="156"/>
    </row>
    <row r="2198" spans="1:9">
      <c r="G2198" s="63"/>
      <c r="H2198" s="62"/>
      <c r="I2198" s="63"/>
    </row>
    <row r="2200" spans="1:9">
      <c r="G2200" s="64"/>
      <c r="H2200" s="56"/>
      <c r="I2200" s="64"/>
    </row>
    <row r="2201" spans="1:9">
      <c r="G2201" s="65"/>
      <c r="H2201" s="62"/>
      <c r="I2201" s="65"/>
    </row>
  </sheetData>
  <sheetProtection selectLockedCells="1" selectUnlockedCells="1"/>
  <sortState xmlns:xlrd2="http://schemas.microsoft.com/office/spreadsheetml/2017/richdata2" ref="A1833:I2044">
    <sortCondition ref="F1833:F2044"/>
  </sortState>
  <mergeCells count="22">
    <mergeCell ref="A2197:I2197"/>
    <mergeCell ref="A2148:I2148"/>
    <mergeCell ref="A2153:I2153"/>
    <mergeCell ref="A2161:I2161"/>
    <mergeCell ref="A2167:I2167"/>
    <mergeCell ref="A2172:I2172"/>
    <mergeCell ref="A2158:I2158"/>
    <mergeCell ref="A2164:C2165"/>
    <mergeCell ref="A2191:C2191"/>
    <mergeCell ref="A2179:C2179"/>
    <mergeCell ref="A2180:C2180"/>
    <mergeCell ref="A2181:C2181"/>
    <mergeCell ref="A2184:C2184"/>
    <mergeCell ref="A2185:C2185"/>
    <mergeCell ref="A2190:C2190"/>
    <mergeCell ref="A2145:C2146"/>
    <mergeCell ref="A2142:I2142"/>
    <mergeCell ref="A3:I3"/>
    <mergeCell ref="A2:I2"/>
    <mergeCell ref="A5:I5"/>
    <mergeCell ref="A1830:I1830"/>
    <mergeCell ref="A2139:I2139"/>
  </mergeCells>
  <phoneticPr fontId="33" type="noConversion"/>
  <conditionalFormatting sqref="B1:B2043 B2045:B2196">
    <cfRule type="cellIs" dxfId="5" priority="3" stopIfTrue="1" operator="between">
      <formula>11111111</formula>
      <formula>99999999999</formula>
    </cfRule>
    <cfRule type="cellIs" dxfId="4" priority="4" stopIfTrue="1" operator="between">
      <formula>111111111111</formula>
      <formula>99999999999999</formula>
    </cfRule>
  </conditionalFormatting>
  <conditionalFormatting sqref="B2198 B2200:B64547">
    <cfRule type="cellIs" dxfId="3" priority="799" stopIfTrue="1" operator="between">
      <formula>11111111</formula>
      <formula>99999999999</formula>
    </cfRule>
    <cfRule type="cellIs" dxfId="2" priority="800" stopIfTrue="1" operator="between">
      <formula>111111111111</formula>
      <formula>99999999999999</formula>
    </cfRule>
  </conditionalFormatting>
  <conditionalFormatting sqref="B2044">
    <cfRule type="cellIs" dxfId="1" priority="1" stopIfTrue="1" operator="between">
      <formula>11111111</formula>
      <formula>99999999999</formula>
    </cfRule>
    <cfRule type="cellIs" dxfId="0" priority="2" stopIfTrue="1" operator="between">
      <formula>111111111111</formula>
      <formula>99999999999999</formula>
    </cfRule>
  </conditionalFormatting>
  <hyperlinks>
    <hyperlink ref="C1862" r:id="rId1" display="https://www.mpam.mp.br/images/2_TA_ao_CT_N%C2%BA_035-2021-MP-PGJ_cea87.pdf" xr:uid="{97219E06-4E5E-440A-ADAF-383AEE1009C2}"/>
    <hyperlink ref="C1871" r:id="rId2" display="https://www.mpam.mp.br/images/CT_06-2024_-_MP-PGJ_c61c7.pdf" xr:uid="{76760CAD-CB9B-4AD5-B0B4-CEB27705E5CE}"/>
    <hyperlink ref="C1907" r:id="rId3" display="https://www.mpam.mp.br/images/1%C2%BA_TA_a_CC_n%C2%BA_007-2023_-_MP-PGJ_1b615.pdf" xr:uid="{F7601766-C27F-47DF-A156-CF6DA19D6369}"/>
    <hyperlink ref="F2017" r:id="rId4" xr:uid="{E3F3F4EA-8B78-4785-B732-6C8CB6517BD0}"/>
    <hyperlink ref="F2018" r:id="rId5" xr:uid="{AB00A9BC-6B5E-40D9-941A-AE5E9248A5D5}"/>
    <hyperlink ref="F2019" r:id="rId6" xr:uid="{81B54E47-5EF6-4D1D-9F34-AD977BDED787}"/>
    <hyperlink ref="F2020" r:id="rId7" xr:uid="{2CD0FCA7-9528-4100-AAEC-2692EC02D06E}"/>
    <hyperlink ref="F2021" r:id="rId8" xr:uid="{D16851BA-2E17-49AC-88F5-4D3377A178FC}"/>
    <hyperlink ref="F2022" r:id="rId9" xr:uid="{569DB4F9-673B-4374-B0FF-D77003250116}"/>
    <hyperlink ref="F1862" r:id="rId10" xr:uid="{0B21E7C4-3169-461F-96B5-29509A630D54}"/>
    <hyperlink ref="F1871" r:id="rId11" xr:uid="{22744E09-1BD8-4B56-89C3-B41EE0BA92EC}"/>
    <hyperlink ref="F1889" r:id="rId12" xr:uid="{3654FD8C-67B6-4D6C-929F-D3755756A229}"/>
    <hyperlink ref="F1891" r:id="rId13" xr:uid="{CB8714CC-42E7-475F-814D-67928CAAA69F}"/>
    <hyperlink ref="F1892" r:id="rId14" xr:uid="{C9126598-42AA-43DB-A392-673208C6692F}"/>
    <hyperlink ref="F1903" r:id="rId15" xr:uid="{D6BEBF6E-B529-4E25-90C8-1FEEDCDC496D}"/>
    <hyperlink ref="F1907" r:id="rId16" xr:uid="{6BD9317F-CCBB-4A5F-A86C-4BCA69CF6E06}"/>
    <hyperlink ref="F1914" r:id="rId17" xr:uid="{2103F3D1-0563-4632-8C72-E3F503CD0253}"/>
    <hyperlink ref="F1937" r:id="rId18" xr:uid="{49EFC9FE-0CA4-4ABD-A89C-80D30F17AE60}"/>
    <hyperlink ref="F1948" r:id="rId19" xr:uid="{64F7409E-622F-4657-82CB-49A28960408C}"/>
    <hyperlink ref="F1951" r:id="rId20" xr:uid="{5FA8152D-C9EE-4E49-9003-2DD665D53B28}"/>
    <hyperlink ref="F1953" r:id="rId21" xr:uid="{588E42C1-957A-43DC-BA7B-3146CB4EC77F}"/>
    <hyperlink ref="F1970" r:id="rId22" xr:uid="{5DF02FCB-6F69-41FA-AE88-7A374DD95903}"/>
    <hyperlink ref="F1988"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2049" r:id="rId246" xr:uid="{9234280D-6FF9-468F-A057-E58F5877CB7A}"/>
    <hyperlink ref="C1844" r:id="rId247" display="https://www.mpam.mp.br/images/3%C2%BA_TAP_a_CT_n%C2%BA_16-2020_-_MP-PGJ_-_2022.016682_e1fd1.pdf" xr:uid="{6663DACB-0D88-4436-B903-8EEDEFF71057}"/>
    <hyperlink ref="C1845" r:id="rId248" display="https://www.mpam.mp.br/images/2%C2%BA_TA_ao_CT_016-2020_-_MP-PGJ_f1325.pdf" xr:uid="{B429711E-6B57-4BAE-B101-74A66BF650EE}"/>
    <hyperlink ref="C1846" r:id="rId249" display="https://www.mpam.mp.br/images/2%C2%BA_TA_ao_CT_008-2021_-_MP-PGJ_bc47a.pdf" xr:uid="{E03EE740-9433-4F4F-8C05-D1744583EFE0}"/>
    <hyperlink ref="C1848" r:id="rId250" display="https://www.mpam.mp.br/images/CCT_06-2022_-_MP-PGJ_b19f3.pdf" xr:uid="{3C9533CD-46C9-4118-94BF-C2BE482841F6}"/>
    <hyperlink ref="C1850" r:id="rId251" display="https://www.mpam.mp.br/images/1_TA_ao_CT_N%C2%BA_034-2021_-_MP-PGJ_52def.pdf" xr:uid="{6A96D937-16A7-4C1B-A759-87C6C68334C6}"/>
    <hyperlink ref="C1851" r:id="rId252" display="https://www.mpam.mp.br/images/Contratos/2023/Carta_Contrato/CCT_n%C2%BA_06-MP-PGJ_2a292.pdf" xr:uid="{2C5BCADF-FA53-4EBC-B3A3-CE480AE5F9F5}"/>
    <hyperlink ref="C1852" r:id="rId253" display="https://www.mpam.mp.br/images/2_TA_ao_CT_N%C2%BA_032-2021_-_MP-PGJ_ccef2.pdf" xr:uid="{186B26D3-6465-4A0A-8DB2-FF49DD3128CB}"/>
    <hyperlink ref="C1857" r:id="rId254" display="https://www.mpam.mp.br/images/Contratos/2022/Carta_Contrato/CC_05-2022_MP_-_PGJ_596f4.pdf" xr:uid="{D855DECB-F106-4070-8093-AAE66522A991}"/>
    <hyperlink ref="C1859" r:id="rId255" display="https://www.mpam.mp.br/images/Contratos/2023/Contrato/CT_04-2023_-_MP-PGJ.pdf_ee471.pdf" xr:uid="{6EBD6CFE-9E09-4A80-A804-430E4F7D4438}"/>
    <hyperlink ref="C1860" r:id="rId256" display="https://www.mpam.mp.br/images/CT_01-2024_-_MP-PGJ_ac2a1.pdf" xr:uid="{F383B9BD-A88C-44BE-A10B-C0435DCF8B1A}"/>
    <hyperlink ref="C1861" r:id="rId257" display="https://www.mpam.mp.br/images/4%C2%BA_TAP_a_CESS%C3%83O_ONEROSA_N%C2%BA_01-2021_-_MP-PGJ_-_2022.008949_584c8.pdf" xr:uid="{0734A322-2FF0-46EC-9E3A-6B5B9B3A2CE4}"/>
    <hyperlink ref="C1865" r:id="rId258" display="https://www.mpam.mp.br/images/6%C2%BA_TA_ao_CT_003-2019_-_MP-PGJ_7fb86.pdf" xr:uid="{876A261F-8A43-4E6E-AF53-D4D246B1C2EA}"/>
    <hyperlink ref="C1866" r:id="rId259" display="https://www.mpam.mp.br/images/1%C2%BA_TA_ao_CT_08-2023_-_MP-PGJ_b6d6d.pdf" xr:uid="{2FF45D12-04EA-4BA2-8CF0-513F19C715EA}"/>
    <hyperlink ref="C1867" r:id="rId260" display="https://www.mpam.mp.br/images/CT_07-2024_-_MP-PGJ_aa585.pdf" xr:uid="{C2E43A64-0685-493B-864F-E8EDFEB8E523}"/>
    <hyperlink ref="C1872" r:id="rId261" display="https://www.mpam.mp.br/images/CT_08-2024_-_MP-PGJ_976bb.pdf" xr:uid="{C89056C2-3D5C-4B37-BAF5-DBF827E4CBF2}"/>
    <hyperlink ref="C1873" r:id="rId262" display="https://www.mpam.mp.br/images/3%C2%BA_TA_ao_CT_004-2021_-_MP-PGJ_5168e.pdf" xr:uid="{CE5B9191-AE44-4FFE-951C-FCB121BFAC5C}"/>
    <hyperlink ref="C1878" r:id="rId263" display="https://www.mpam.mp.br/images/CT_15-2023_-_MP-PGJ_777a8.pdf" xr:uid="{78DB7C3E-9A11-4C8A-827A-6969C702B21B}"/>
    <hyperlink ref="C1882" r:id="rId264" xr:uid="{D68B3B8B-6F90-428E-A254-EAA370F088DD}"/>
    <hyperlink ref="C1887" r:id="rId265" display="https://www.mpam.mp.br/images/2_TA_ao_CT_N%C2%BA_019-2021_135c3.pdf" xr:uid="{98C4169D-4F1C-4534-93DB-B0728AFDD97F}"/>
    <hyperlink ref="C1888" r:id="rId266" display="https://www.mpam.mp.br/images/2_TA_ao_CT_N%C2%BA_019-2021_135c3.pdf" xr:uid="{8E2C9FB4-61B4-490D-BA77-7B60867CD1EE}"/>
    <hyperlink ref="F1844" r:id="rId267" xr:uid="{2F8989C8-9C34-4ED0-8547-2DBC28871B24}"/>
    <hyperlink ref="F1845" r:id="rId268" xr:uid="{D93F963B-428D-41D4-92F9-40EFA8705EB1}"/>
    <hyperlink ref="F1846" r:id="rId269" xr:uid="{C3F20F7B-AF6C-4E5A-B69E-418D89A4A904}"/>
    <hyperlink ref="F1848" r:id="rId270" xr:uid="{E6B43051-36BD-4911-A1D6-FE17C35AC0FE}"/>
    <hyperlink ref="F1850" r:id="rId271" xr:uid="{507A76C8-046A-4CAF-9F51-59696CAC9385}"/>
    <hyperlink ref="F1851" r:id="rId272" xr:uid="{F79853B4-A6AA-4A0A-8CA1-7BAE3D3FAEE6}"/>
    <hyperlink ref="F1852" r:id="rId273" xr:uid="{D472F17A-ABAE-49D2-8E1D-382FF5AFC0BB}"/>
    <hyperlink ref="F1857" r:id="rId274" xr:uid="{71B91CE3-4921-4F8D-848D-85890E3489D4}"/>
    <hyperlink ref="F1859" r:id="rId275" xr:uid="{C32D4923-093A-41A2-AAC5-5CC6BF7953EF}"/>
    <hyperlink ref="F1860" r:id="rId276" xr:uid="{BC541A95-3061-496C-B852-3AAB14EEBF87}"/>
    <hyperlink ref="F1861" r:id="rId277" xr:uid="{304BFAA4-14F1-486F-81B6-C82F4636B31D}"/>
    <hyperlink ref="F1865" r:id="rId278" xr:uid="{D72E32F6-542D-4032-8695-6142142B4CC7}"/>
    <hyperlink ref="F1866" r:id="rId279" xr:uid="{6CF1B09F-2CA6-4BE7-8622-B360C7A213FC}"/>
    <hyperlink ref="F1867" r:id="rId280" xr:uid="{5ABA5F32-9C0F-4260-98F4-1A66CB6BC860}"/>
    <hyperlink ref="F1870" r:id="rId281" xr:uid="{9D397689-A5FD-4576-9DD5-9A686953C6BF}"/>
    <hyperlink ref="F1872" r:id="rId282" xr:uid="{F88275D9-143B-4B17-A204-34732AEC5B8E}"/>
    <hyperlink ref="F1873" r:id="rId283" xr:uid="{2FF408D1-99D6-43D4-8F41-E989C4855693}"/>
    <hyperlink ref="F1875" r:id="rId284" xr:uid="{EADD4823-7B07-42B5-926A-E0EA540F96DE}"/>
    <hyperlink ref="F1876" r:id="rId285" xr:uid="{48AA16CE-184D-40C5-BAE7-066EE324AC4D}"/>
    <hyperlink ref="F1877" r:id="rId286" xr:uid="{CFAB6344-8C57-4D90-A791-CCDF55B39C04}"/>
    <hyperlink ref="F1878" r:id="rId287" xr:uid="{0337B735-1A9A-47C4-BEB7-9672F92A0B14}"/>
    <hyperlink ref="F1879" r:id="rId288" xr:uid="{616BD1E2-EC62-409A-83DF-1AC1BBB15EDD}"/>
    <hyperlink ref="F1880" r:id="rId289" xr:uid="{2D555E25-F9D0-4089-8770-3BE3CD67B3AB}"/>
    <hyperlink ref="F1881" r:id="rId290" xr:uid="{30001303-A76A-4248-9FF5-F53BFC9FEE24}"/>
    <hyperlink ref="F1882" r:id="rId291" xr:uid="{342A618A-0F56-42E5-94BC-F53A2FDA1398}"/>
    <hyperlink ref="F1884" r:id="rId292" xr:uid="{6C181AC2-E499-4431-B5D8-D89FD97DCF77}"/>
    <hyperlink ref="F1885" r:id="rId293" xr:uid="{58304EC1-595B-49DF-91BD-D06C754E4D8E}"/>
    <hyperlink ref="F1887" r:id="rId294" xr:uid="{5385AB05-4A56-436D-944A-9E2F4FF081F0}"/>
    <hyperlink ref="F1888" r:id="rId295" xr:uid="{11EFCE01-FAE8-4299-B7EF-05CBDBD03371}"/>
    <hyperlink ref="F1893" r:id="rId296" xr:uid="{3F3DC65B-EA1E-425A-95FF-0ABBE71DE861}"/>
    <hyperlink ref="F1896" r:id="rId297" xr:uid="{323811C7-D348-45A2-A19F-61CDE72B107A}"/>
    <hyperlink ref="F1897" r:id="rId298" xr:uid="{F0824368-8AFF-40AF-A398-63578114D61A}"/>
    <hyperlink ref="C1902" r:id="rId299" display="https://www.mpam.mp.br/images/1%C2%BA_TA_ao_CT_021-2023_-_MP-PGJ_bfe55.pdf" xr:uid="{A4BB3D44-EAFA-41DD-8BA6-E4CC0136AF2F}"/>
    <hyperlink ref="F1902" r:id="rId300" xr:uid="{A0CE7497-8A1D-4308-AE09-5F447C902628}"/>
    <hyperlink ref="F1905" r:id="rId301" xr:uid="{1C222095-1C20-4E31-A008-8D76F93F49D1}"/>
    <hyperlink ref="F1908" r:id="rId302" xr:uid="{14993840-0938-4A90-B273-5E718F17EBE7}"/>
    <hyperlink ref="F1909" r:id="rId303" xr:uid="{A51EF157-5345-4A13-82F3-2A406FEE44E3}"/>
    <hyperlink ref="F1911" r:id="rId304" xr:uid="{8C42965C-F4CB-4DA6-ADA6-977133184544}"/>
    <hyperlink ref="F1912" r:id="rId305" xr:uid="{FAB166AD-B368-4091-982A-B57E858C4517}"/>
    <hyperlink ref="F1913" r:id="rId306" xr:uid="{FA725F9D-A5A9-46A6-8C3D-0A9B137AFECF}"/>
    <hyperlink ref="F1919" r:id="rId307" xr:uid="{766F183F-EC0B-4571-8CC8-D70075E91E46}"/>
    <hyperlink ref="F1921" r:id="rId308" xr:uid="{544A1E16-100D-4A57-9E16-29120CAEF83D}"/>
    <hyperlink ref="F1922" r:id="rId309" xr:uid="{63DB8E82-CB89-4F82-AC26-078A230D871F}"/>
    <hyperlink ref="F1923" r:id="rId310" xr:uid="{7098DF66-4620-40CE-A8D4-F60970BD697C}"/>
    <hyperlink ref="F1924" r:id="rId311" xr:uid="{D1EB58E3-06B9-46CD-9B52-1B9CAC64E4D2}"/>
    <hyperlink ref="F1925" r:id="rId312" xr:uid="{21751DFC-8E40-4E96-846E-8696CFA6E664}"/>
    <hyperlink ref="C1925" r:id="rId313" display="https://www.mpam.mp.br/images/CT_29-2024_-_MP-PGJ_3982e.pdf" xr:uid="{BF36A271-382A-49E2-BCEC-9ED3C9874CAE}"/>
    <hyperlink ref="C1926" r:id="rId314" display="https://www.mpam.mp.br/images/3%C2%BA_TA_ao_CT_19-2021_-_MP-PGJ_cacc9.pdf" xr:uid="{F48AC4B0-F753-4103-B720-4FA11A803E12}"/>
    <hyperlink ref="F1926" r:id="rId315" xr:uid="{039E21C3-09B7-4160-97D6-38C1DA9750EF}"/>
    <hyperlink ref="C1928" r:id="rId316" display="https://www.mpam.mp.br/images/CT_035-2024_-_MP-PGJ_a6d71.pdf" xr:uid="{3B152890-D080-4378-8A77-C7295565ABE4}"/>
    <hyperlink ref="F1928" r:id="rId317" xr:uid="{D7C0C787-C1D6-44DC-9A56-94FBEF50770A}"/>
    <hyperlink ref="F1929" r:id="rId318" xr:uid="{74AA63D5-6DC5-4BEA-AB8A-0E5EB4C7CBAE}"/>
    <hyperlink ref="F1934" r:id="rId319" xr:uid="{1F76DBBA-5C61-47E5-8E81-2CDA1D238C1C}"/>
    <hyperlink ref="F1935" r:id="rId320" xr:uid="{6FFCFA4A-C936-4685-9349-1ABA084A93C4}"/>
    <hyperlink ref="C1935"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1938" r:id="rId322" xr:uid="{C25BAA66-A254-4311-B3CB-4004375DF767}"/>
    <hyperlink ref="F1943" r:id="rId323" xr:uid="{61B6E03B-362E-4351-9A84-15E1BFB16AFC}"/>
    <hyperlink ref="F1945" r:id="rId324" xr:uid="{D6D2A1E2-CBC2-457D-9FBB-44AB6A6FB1EB}"/>
    <hyperlink ref="F1952" r:id="rId325" xr:uid="{019C51FC-62E0-4B32-8BDC-3EBEC585349D}"/>
    <hyperlink ref="F1956" r:id="rId326" xr:uid="{966951F7-2742-4CFB-80C3-3191A9718FAE}"/>
    <hyperlink ref="F1957" r:id="rId327" xr:uid="{58258155-E389-4FAE-AC17-D260FFD93097}"/>
    <hyperlink ref="F1958" r:id="rId328" xr:uid="{B1F40028-2F06-4030-AFD4-573E617595A0}"/>
    <hyperlink ref="F1960" r:id="rId329" xr:uid="{45775EEE-3102-4135-B396-1A8521D5455D}"/>
    <hyperlink ref="F1961" r:id="rId330" xr:uid="{B2C82BAA-7F89-424B-9031-922B8B3AF00D}"/>
    <hyperlink ref="F1963" r:id="rId331" xr:uid="{C66E537D-5A76-4AF0-ADC9-FAB34179AB28}"/>
    <hyperlink ref="F1972" r:id="rId332" xr:uid="{F1F18C49-2A1D-4FD6-9F8B-9B35B33BA5EE}"/>
    <hyperlink ref="F1973" r:id="rId333" xr:uid="{1E341269-77AF-4660-9945-884F95D7849D}"/>
    <hyperlink ref="F1975" r:id="rId334" xr:uid="{1CBCB70D-81E3-452D-B7BC-42DA02B03E7C}"/>
    <hyperlink ref="F1977" r:id="rId335" xr:uid="{2F59A053-3907-405E-BFB0-56F1CE1C3C62}"/>
    <hyperlink ref="F1981" r:id="rId336" xr:uid="{BCF130AD-9BB8-441B-9F02-FFC49B648655}"/>
    <hyperlink ref="F1983" r:id="rId337" xr:uid="{2BE92967-4256-4C0C-A258-7CC1D0EB6EF7}"/>
    <hyperlink ref="F1993" r:id="rId338" xr:uid="{F70C37ED-4A92-4ACA-89AE-EDF7E7FE4F17}"/>
    <hyperlink ref="F1995" r:id="rId339" xr:uid="{19432BEC-A246-4C3A-91D4-5FE27407645E}"/>
    <hyperlink ref="F2001" r:id="rId340" xr:uid="{A170D4A7-B3E3-403A-B597-E2697FA2369D}"/>
    <hyperlink ref="F2006" r:id="rId341" xr:uid="{289923B9-55C0-4D1C-813E-E5B8DF10721A}"/>
    <hyperlink ref="F2007" r:id="rId342" xr:uid="{7B3F529F-328E-4628-B42F-FA174149E012}"/>
    <hyperlink ref="F2008" r:id="rId343" xr:uid="{F28F96B6-4EF8-438B-BAD7-F1AF8BE0A6D1}"/>
    <hyperlink ref="F2009" r:id="rId344" xr:uid="{153E6BD6-BD89-41F6-A4E9-150082ABEF3F}"/>
    <hyperlink ref="F2010" r:id="rId345" xr:uid="{19CE18E4-279B-4058-983B-280ED8CF2940}"/>
    <hyperlink ref="F2023" r:id="rId346" xr:uid="{B500C990-A1B7-41BA-B1C4-0FD592E91D91}"/>
    <hyperlink ref="C2023"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2027" r:id="rId348" xr:uid="{65B1341D-8EB0-4E43-AC84-CB9B6BDAC324}"/>
    <hyperlink ref="F2028" r:id="rId349" xr:uid="{66544F0A-A903-4929-8A3F-7EEF38704CE8}"/>
    <hyperlink ref="F2032"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2049" r:id="rId542" xr:uid="{B5B535B8-853D-4F0F-A15A-8F0436372D92}"/>
    <hyperlink ref="C2050" r:id="rId543" xr:uid="{C7887B30-4CD5-4548-8C0D-7BC51868CDB4}"/>
    <hyperlink ref="C2051" r:id="rId544" xr:uid="{79961437-60FF-4903-8F01-CCE5A9ECBC20}"/>
    <hyperlink ref="C2052" r:id="rId545" xr:uid="{A5CE884A-F500-4D1C-86B4-C3FC22688A25}"/>
    <hyperlink ref="C1847" r:id="rId546" display="https://www.mpam.mp.br/images/1%C2%BA_TAP_a_CCT_n%C2%BA_10-2021_-_MP-PGJ_-_2020.007499_951e2.pdf" xr:uid="{CD554D25-6A6D-467F-9978-A384035D812F}"/>
    <hyperlink ref="F1847" r:id="rId547" xr:uid="{3B5514E9-C225-4F13-9DCE-E3F5294900C0}"/>
    <hyperlink ref="C1849" r:id="rId548" display="https://www.mpam.mp.br/images/3%C2%BA_TA_ao_CC_003-2020_-_MP-PGJ_03dbd.pdf" xr:uid="{2D8F9953-2062-4BE5-B10E-A3408A65B517}"/>
    <hyperlink ref="F1849" r:id="rId549" xr:uid="{47CC1CC3-15A9-42CD-87E2-682CA52F7A42}"/>
    <hyperlink ref="C1855" r:id="rId550" display="https://www.mpam.mp.br/images/2%C2%BA_TA_ao_CT_012-2021_-_MP-PGJ_3e59d.pdf" xr:uid="{E2CEE0B1-F24A-434A-A6EF-5BC61C40EA8D}"/>
    <hyperlink ref="F1855" r:id="rId551" xr:uid="{E9EE2D3B-EFD3-475E-97E6-EFAAE6F01931}"/>
    <hyperlink ref="F1864" r:id="rId552" xr:uid="{15C00DD4-5C7E-424C-8F56-8EE5A608733D}"/>
    <hyperlink ref="F1894" r:id="rId553" xr:uid="{1898A42F-7923-40ED-89C5-00FF19FCCBD6}"/>
    <hyperlink ref="F1906" r:id="rId554" xr:uid="{4D1E2AFF-371A-45F4-91B6-E05FDCD014D3}"/>
    <hyperlink ref="C1927" r:id="rId555" display="https://www.mpam.mp.br/images/3%C2%BA_TA_ao_CT_19-2021_-_MP-PGJ_cacc9.pdf" xr:uid="{4A4335CA-3E0B-41CF-9C62-A62C080A46D1}"/>
    <hyperlink ref="F1927" r:id="rId556" xr:uid="{87425C66-EADC-45CD-9A0A-6F81D31AFA8E}"/>
    <hyperlink ref="F1942" r:id="rId557" xr:uid="{3D69BDA0-AE8B-49CD-AD01-FDDC8B26ED73}"/>
    <hyperlink ref="F1944" r:id="rId558" xr:uid="{25D68011-596D-400A-9F12-C01DA3D90EB7}"/>
    <hyperlink ref="F1950" r:id="rId559" xr:uid="{87E9CEA2-7914-42BD-B915-E366C90FEDF0}"/>
    <hyperlink ref="F1955" r:id="rId560" xr:uid="{F8DF2B5F-ECBC-4F7C-AAB0-D7ED012F576E}"/>
    <hyperlink ref="F1959" r:id="rId561" xr:uid="{5E2C9D31-51B9-4DDA-80B4-0CD542A8D77D}"/>
    <hyperlink ref="F1965" r:id="rId562" xr:uid="{5B3DEC9C-7639-463B-AEB9-5C4FBE36AC5C}"/>
    <hyperlink ref="F1967" r:id="rId563" xr:uid="{F1123B6D-60B7-419A-B299-2763D7296275}"/>
    <hyperlink ref="F1985" r:id="rId564" xr:uid="{F4017587-941A-42A8-8058-7D50EF4825C1}"/>
    <hyperlink ref="F1989" r:id="rId565" xr:uid="{EF42307E-F452-4981-BFE2-261FB264CBCF}"/>
    <hyperlink ref="F1990" r:id="rId566" xr:uid="{F7D01002-633A-48B4-B1E0-90603CDF52BB}"/>
    <hyperlink ref="F1994" r:id="rId567" xr:uid="{94F1E373-0974-402E-A8B9-FB2C319C8A34}"/>
    <hyperlink ref="F2005" r:id="rId568" xr:uid="{5A40F233-130B-4F2D-ADB9-6B5EEF22813C}"/>
    <hyperlink ref="F2012" r:id="rId569" xr:uid="{89AAB93A-3500-4EA6-A9C5-97AEE9939E0E}"/>
    <hyperlink ref="C2012"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2026"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2053" r:id="rId747" xr:uid="{B0148047-44C9-415C-8E90-43B4CD7F0202}"/>
    <hyperlink ref="C2054" r:id="rId748" xr:uid="{1EEFB87A-EA63-4AA3-95C9-F9C80B5F92B3}"/>
    <hyperlink ref="C2055" r:id="rId749" xr:uid="{14F0DA2D-D92D-44D4-A4BA-9777C1B2C837}"/>
    <hyperlink ref="C2056" r:id="rId750" xr:uid="{BB8BA706-B9E6-48E1-8835-A2A15ABDF5FC}"/>
    <hyperlink ref="C2057" r:id="rId751" xr:uid="{169773D6-BDEB-4AB9-8842-2E3DA3A97571}"/>
    <hyperlink ref="C2060" r:id="rId752" xr:uid="{FD5B4483-C79C-44A3-89B0-FDC530D32399}"/>
    <hyperlink ref="C1853" r:id="rId753" display="https://www.mpam.mp.br/images/CT_07-2023_-_MP-PGJ_fb5b5.pdf" xr:uid="{2D167D42-29EB-4814-BED1-2C5A5E2F48E4}"/>
    <hyperlink ref="F1853" r:id="rId754" xr:uid="{C9809D6D-0D40-41A0-9BF4-E246620D3CA5}"/>
    <hyperlink ref="C1868" r:id="rId755" display="https://www.mpam.mp.br/images/1%C2%BA_TA_ao_CT_007-2023_-_MP-PGJ_f243c.pdf" xr:uid="{EC6CE91A-73F5-493C-A003-D9CA7CDE4965}"/>
    <hyperlink ref="F1868" r:id="rId756" xr:uid="{75CF6717-8E53-4B90-8D3C-3522150FC7D8}"/>
    <hyperlink ref="C1869" r:id="rId757" display="https://www.mpam.mp.br/images/1%C2%BA_TA_ao_CT_007-2023_-_MP-PGJ_f243c.pdf" xr:uid="{07C9D45A-2F56-4B18-BE47-15BE0D5249EF}"/>
    <hyperlink ref="F1869" r:id="rId758" xr:uid="{7D53106F-F6A1-422D-9740-EE6664CE0C7B}"/>
    <hyperlink ref="F1874" r:id="rId759" xr:uid="{36729038-579B-4E95-90B1-40FF2872D2E7}"/>
    <hyperlink ref="F1890" r:id="rId760" xr:uid="{07E847FF-1AA5-4395-87E8-643A6956B705}"/>
    <hyperlink ref="F1904" r:id="rId761" xr:uid="{BA7807E9-090B-437A-8200-8B10D65AEDDB}"/>
    <hyperlink ref="F1949" r:id="rId762" xr:uid="{8F3B9AEB-13DC-47A6-805C-5E419FA7285E}"/>
    <hyperlink ref="F1969" r:id="rId763" xr:uid="{8743BABB-E47F-42BA-A0BF-B1382BD9D44C}"/>
    <hyperlink ref="F1978" r:id="rId764" xr:uid="{CEBEE8C3-A3FF-45CF-9C65-750A3D9D4F8D}"/>
    <hyperlink ref="F1982" r:id="rId765" xr:uid="{2DAB55F2-C5E7-4FCB-86ED-4A9C02DAE925}"/>
    <hyperlink ref="F1987" r:id="rId766" xr:uid="{A1038945-1B04-4D30-BDC2-655A4A28B2DE}"/>
    <hyperlink ref="F2002" r:id="rId767" xr:uid="{7C1D8250-485A-4CBC-8AC6-042C37ED20CD}"/>
    <hyperlink ref="F2003" r:id="rId768" xr:uid="{D4C386B5-2712-4488-AFB8-116299742974}"/>
    <hyperlink ref="F2004" r:id="rId769" xr:uid="{4DAE9A85-1519-4120-B7E3-FC151FB65E2D}"/>
    <hyperlink ref="F2013" r:id="rId770" xr:uid="{9642ED5F-93BD-4CA6-B43A-9AF0E6A29BDF}"/>
    <hyperlink ref="F2014" r:id="rId771" xr:uid="{D2C75FBE-E89C-465E-A81B-FECBE35C1646}"/>
    <hyperlink ref="F2015" r:id="rId772" xr:uid="{6C714DA9-3D40-417D-B4D5-E798A1404CA2}"/>
    <hyperlink ref="F2016"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2053" r:id="rId1009" xr:uid="{B20DEB71-6B9E-4CCB-A31B-EBAC38CAE29A}"/>
    <hyperlink ref="F2056" r:id="rId1010" xr:uid="{5BA6179C-73FA-4849-9770-3DCD0F2B4F65}"/>
    <hyperlink ref="F2060"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2061" r:id="rId1019" xr:uid="{99B93CD3-1B1F-48E2-BB5A-8B92BD78B41A}"/>
    <hyperlink ref="C2062" r:id="rId1020" xr:uid="{21AE4100-B838-4BC3-BAC7-F965E6ADE401}"/>
    <hyperlink ref="C2063" r:id="rId1021" xr:uid="{F88E09E1-1A5D-4C15-AEA2-237F06322266}"/>
    <hyperlink ref="C2064" r:id="rId1022" xr:uid="{2F4B353E-2BEE-40B3-BE59-E8AC39814F63}"/>
    <hyperlink ref="C2065" r:id="rId1023" xr:uid="{0CB6F4E0-24C3-44B9-8B32-13D17B1CD622}"/>
    <hyperlink ref="C2066" r:id="rId1024" xr:uid="{B0C4B277-3BDD-42C1-AB8D-EA3D04B6761D}"/>
    <hyperlink ref="F1900" r:id="rId1025" xr:uid="{C4697EFF-C478-4276-BD8B-DE69671D551F}"/>
    <hyperlink ref="F1915" r:id="rId1026" xr:uid="{4FDE5C80-3644-4EF3-849C-15A3D438CDDD}"/>
    <hyperlink ref="F1916" r:id="rId1027" xr:uid="{1ED49DBF-09F7-4B07-9503-A06CD838617B}"/>
    <hyperlink ref="F1917" r:id="rId1028" xr:uid="{D07076BC-F2DA-4EEA-8EE4-B8069A1F78D8}"/>
    <hyperlink ref="F1918" r:id="rId1029" xr:uid="{585D2EF6-4F04-4EE2-AA6E-5DB4C70A6DC8}"/>
    <hyperlink ref="F1920" r:id="rId1030" xr:uid="{B6B97F0B-D596-44C6-A21B-7D1EC3C0C210}"/>
    <hyperlink ref="F1940" r:id="rId1031" xr:uid="{1D131075-FC70-4F5A-9217-93A29E24F842}"/>
    <hyperlink ref="F1941" r:id="rId1032" xr:uid="{2BDC1072-F03D-4B0D-A834-1F190F35BCD0}"/>
    <hyperlink ref="F1946" r:id="rId1033" xr:uid="{B2C698B5-5DAB-4D67-82EE-12BC346C1A98}"/>
    <hyperlink ref="F1947" r:id="rId1034" xr:uid="{E76E63A0-7EE2-443F-9D03-BF1BA8914463}"/>
    <hyperlink ref="F1996" r:id="rId1035" xr:uid="{B0DF0B8F-6796-4B15-BAEB-C97A7E65F4FE}"/>
    <hyperlink ref="F1997" r:id="rId1036" xr:uid="{09274D23-CD75-4683-A487-F23F948753ED}"/>
    <hyperlink ref="F1998" r:id="rId1037" xr:uid="{767869CE-6CCC-4046-B054-DC8C26ED9720}"/>
    <hyperlink ref="F1999" r:id="rId1038" xr:uid="{0FC83B0E-3FD5-4959-90C7-8A366D87E005}"/>
    <hyperlink ref="F2000" r:id="rId1039" xr:uid="{9694BE24-2B88-4746-9C03-DE4DBCCF257B}"/>
    <hyperlink ref="F2029" r:id="rId1040" xr:uid="{673C9C86-97D7-45C2-9565-9899DF4364FA}"/>
    <hyperlink ref="F2030" r:id="rId1041" xr:uid="{20A9A55E-564A-44C7-9FDB-7A47D0D538B1}"/>
    <hyperlink ref="F2033" r:id="rId1042" xr:uid="{346F5A83-4778-43AE-B107-2BB389C4D036}"/>
    <hyperlink ref="F2034" r:id="rId1043" xr:uid="{B7449B81-2C19-45B7-BAD9-BFD6E23DB40A}"/>
    <hyperlink ref="C1854" r:id="rId1044" display="https://www.mpam.mp.br/images/CT_07-2023_-_MP-PGJ_fb5b5.pdf" xr:uid="{CD80B205-5BA8-489B-AC89-CBF6ABEBCCD4}"/>
    <hyperlink ref="F1854" r:id="rId1045" xr:uid="{913FBB85-CC80-4507-A91E-847C226AE8DF}"/>
    <hyperlink ref="F1883" r:id="rId1046" xr:uid="{D412CF7C-2504-4DBE-890F-697B6FE31637}"/>
    <hyperlink ref="F1895" r:id="rId1047" xr:uid="{E5A8ABEF-3F66-4D28-B24D-025A4BE731CE}"/>
    <hyperlink ref="F1939" r:id="rId1048" xr:uid="{68F4AA6A-B7C2-4A9F-8049-2F5ED5B1DECC}"/>
    <hyperlink ref="F1954" r:id="rId1049" xr:uid="{53EADB97-1E35-45E7-92A9-1FDB4E6AFA6A}"/>
    <hyperlink ref="F1976" r:id="rId1050" xr:uid="{B3AB4FA8-6FD6-47BF-9C64-24326B3DF2A2}"/>
    <hyperlink ref="F1980"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2061" r:id="rId1321" xr:uid="{E2064D8F-5837-4D6E-8FC6-69EFE58DB922}"/>
    <hyperlink ref="F2062" r:id="rId1322" xr:uid="{13AB89FA-88AA-4491-A60F-E694467B1F0D}"/>
    <hyperlink ref="F2063" r:id="rId1323" xr:uid="{25997D6D-B9C4-4039-A342-5A3084FA598C}"/>
    <hyperlink ref="C1858" r:id="rId1324" display="https://www.mpam.mp.br/images/2%C2%BA_TA_ao_CT_013-2021_-_MP-PGJ_f9615.pdf" xr:uid="{16F64BE2-3CA8-4EBE-95D9-3C0BC9124BA9}"/>
    <hyperlink ref="F1858" r:id="rId1325" xr:uid="{F632FDCD-5E7B-4DBB-B0DF-C375950AF379}"/>
    <hyperlink ref="F1910" r:id="rId1326" xr:uid="{4C33ABFF-AEAD-4C13-A10E-56BA608E69BC}"/>
    <hyperlink ref="C1910" r:id="rId1327" display="https://www.mpam.mp.br/images/3%C2%BA_TA_ao_CT_013-2021_-_MP-PGJ_52412.pdf" xr:uid="{87C5E7BC-5580-45A3-BA95-29F34D14450C}"/>
    <hyperlink ref="F1968" r:id="rId1328" xr:uid="{C8F5E6E9-1948-45FF-8585-16B15D54E072}"/>
    <hyperlink ref="F1971" r:id="rId1329" xr:uid="{DC193AE0-5D42-4A32-9F31-E80FFF18038D}"/>
    <hyperlink ref="F1984" r:id="rId1330" xr:uid="{B5D5B50B-9340-4C0A-9DAA-CB9975382AB0}"/>
    <hyperlink ref="F2024" r:id="rId1331" xr:uid="{AC4BE53F-F075-4F1F-BF91-FA4992A4CE6D}"/>
    <hyperlink ref="F2025" r:id="rId1332" xr:uid="{D5C286FB-1BFD-452D-92D6-496C617D49E0}"/>
    <hyperlink ref="F2031" r:id="rId1333" xr:uid="{6EACEDBF-929B-4C5C-9F29-2E5D1680F7CA}"/>
    <hyperlink ref="C2067" r:id="rId1334" xr:uid="{7D994854-01C9-4880-B79C-F731476E58BB}"/>
    <hyperlink ref="C2068" r:id="rId1335" xr:uid="{08CF1091-40FF-48DE-B699-6F556F8D02A2}"/>
    <hyperlink ref="C2069" r:id="rId1336" xr:uid="{0163A54A-CDCD-4860-8051-9827DE1F24A1}"/>
    <hyperlink ref="C2070" r:id="rId1337" xr:uid="{126D88F2-780E-47D5-B998-4065C6F36ED4}"/>
    <hyperlink ref="C2071" r:id="rId1338" xr:uid="{BB9F0309-0D5B-48D1-A900-1255ED966B63}"/>
    <hyperlink ref="C2072" r:id="rId1339" xr:uid="{FF99C7C6-90D9-4603-93CE-67BA8649102B}"/>
    <hyperlink ref="C2073" r:id="rId1340" xr:uid="{8AA03610-A7B6-4C83-98DE-98791AC6FC82}"/>
    <hyperlink ref="C2074" r:id="rId1341" xr:uid="{3B585A8C-2B90-4651-B65C-4A5817EED2C6}"/>
    <hyperlink ref="C2075" r:id="rId1342" xr:uid="{A6145BA7-9E32-4C02-AF9E-6DFABA2723C4}"/>
    <hyperlink ref="C2076"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2067" r:id="rId1463" xr:uid="{661AA35C-8A62-4787-B248-1145852794F7}"/>
    <hyperlink ref="F2068" r:id="rId1464" xr:uid="{9DF87786-E4A9-417A-A806-AB970CB252E9}"/>
    <hyperlink ref="F2074" r:id="rId1465" xr:uid="{DFD1AA08-C9F9-45AC-AD36-8A4B6C96A8FD}"/>
    <hyperlink ref="F2075"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2077" r:id="rId1549" xr:uid="{4CD7E952-9886-4457-AF35-1A687146A029}"/>
    <hyperlink ref="C2078" r:id="rId1550" xr:uid="{12608FE7-5BE8-45AD-8F0C-FDB248715F7C}"/>
    <hyperlink ref="C2079" r:id="rId1551" xr:uid="{CF3DF8FF-B35E-4AA1-AD92-04453D46076B}"/>
    <hyperlink ref="C2081" r:id="rId1552" xr:uid="{504F6046-2F21-4F77-B3B6-7CDB9AFF4BEA}"/>
    <hyperlink ref="C2082" r:id="rId1553" xr:uid="{5DC693A5-A664-4E4B-883F-15C0AA18ABD5}"/>
    <hyperlink ref="C2084" r:id="rId1554" xr:uid="{FA38C265-8C28-4FC8-AFBB-B9FF599DB50A}"/>
    <hyperlink ref="C2085" r:id="rId1555" xr:uid="{104F1EBB-73FF-4D18-A87D-E0B1B3D0B6AE}"/>
    <hyperlink ref="C2086" r:id="rId1556" xr:uid="{7081CCFB-E079-4538-84A9-2250087F99B5}"/>
    <hyperlink ref="C2087" r:id="rId1557" xr:uid="{23F0FC77-26FD-4174-B35B-5B7AC6D7EE60}"/>
    <hyperlink ref="C2088" r:id="rId1558" xr:uid="{F7984DF4-407D-4996-BFB0-599E16B1BFAA}"/>
    <hyperlink ref="C2090" r:id="rId1559" xr:uid="{E2950AE9-1627-425D-977A-4D92F8766CB8}"/>
    <hyperlink ref="C2089" r:id="rId1560" xr:uid="{CDD78E0E-EE5E-4BAD-9038-404867E49900}"/>
    <hyperlink ref="C2091" r:id="rId1561" xr:uid="{61D8B740-6299-4EA1-AB05-89C11B1FFE1F}"/>
    <hyperlink ref="C2092" r:id="rId1562" xr:uid="{7DBF9EF0-544C-4839-AC8E-9073AC566A0A}"/>
    <hyperlink ref="C2093" r:id="rId1563" xr:uid="{EA45709E-C329-4A6E-BDB9-4EE5E42940BB}"/>
    <hyperlink ref="C2094" r:id="rId1564" xr:uid="{74C8E121-903D-4391-BB75-25A9F404C7B1}"/>
    <hyperlink ref="C2095" r:id="rId1565" xr:uid="{6262E69F-E644-4F9E-9F19-603C53D0784B}"/>
    <hyperlink ref="C2096" r:id="rId1566" xr:uid="{4DB39ECF-4CC9-4069-BDDB-0804E11C9D5F}"/>
    <hyperlink ref="C2097" r:id="rId1567" xr:uid="{CE317865-BB73-4D9C-9041-D6615E53DC89}"/>
    <hyperlink ref="C2098" r:id="rId1568" xr:uid="{67365133-C328-4E75-8114-895917E9AEED}"/>
    <hyperlink ref="C2100" r:id="rId1569" xr:uid="{61824121-1FE6-4327-94F0-A4E928C0A9CC}"/>
    <hyperlink ref="F1838" r:id="rId1570" xr:uid="{F06A9FDB-53DD-4E86-837E-FD9E357E66AA}"/>
    <hyperlink ref="F1839" r:id="rId1571" xr:uid="{CE647908-748B-4E3C-9B69-069020669E22}"/>
    <hyperlink ref="F1840" r:id="rId1572" xr:uid="{F5DCD285-4D71-4713-887C-89F76838155F}"/>
    <hyperlink ref="F1841" r:id="rId1573" xr:uid="{5C6D15BC-948F-4EF8-B08C-E4DC2DAF9900}"/>
    <hyperlink ref="F1842" r:id="rId1574" xr:uid="{E4CB5DF9-C1D3-4A62-AE43-1F822DE1A861}"/>
    <hyperlink ref="F1843" r:id="rId1575" xr:uid="{07522085-ED65-4EEF-BD34-04C3313921D7}"/>
    <hyperlink ref="C1856" r:id="rId1576" display="https://www.mpam.mp.br/images/CCT_04-2022_-_MP-PGJ_fcb3e.pdf" xr:uid="{47306B4D-BE24-4B19-8CE7-77118C7B5230}"/>
    <hyperlink ref="F1856" r:id="rId1577" xr:uid="{80D4745A-C6C9-4815-A9FA-CCB0CDF152DB}"/>
    <hyperlink ref="F1886" r:id="rId1578" xr:uid="{15276D09-6C7D-4527-96FB-8DC244167644}"/>
    <hyperlink ref="F1898" r:id="rId1579" xr:uid="{6637748D-F621-4C8B-94AC-F831346D7757}"/>
    <hyperlink ref="F1930" r:id="rId1580" xr:uid="{5DD1F1F3-B505-4310-8A4F-50BD8DF93DA7}"/>
    <hyperlink ref="F1936" r:id="rId1581" xr:uid="{B9B47D28-BC6C-48BE-8C5F-32131E4F1BC0}"/>
    <hyperlink ref="F1962" r:id="rId1582" xr:uid="{574524B9-21EC-4D9A-82DF-555B91775CD6}"/>
    <hyperlink ref="F1966" r:id="rId1583" xr:uid="{0047C193-958F-48A6-9233-3E23638C7F2F}"/>
    <hyperlink ref="F1974" r:id="rId1584" xr:uid="{2A45A385-CFF6-4CE8-B071-2A54898DB8D0}"/>
    <hyperlink ref="F1979" r:id="rId1585" xr:uid="{EB94B0C4-27AC-4EA8-8193-63B8A1A66F95}"/>
    <hyperlink ref="F1992"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2077" r:id="rId1763" xr:uid="{37537316-B16E-4E8A-A30D-2010BCB759D2}"/>
    <hyperlink ref="F2095" r:id="rId1764" xr:uid="{73D90F2C-CA9E-4FED-A5BC-B1C596942D24}"/>
    <hyperlink ref="F2096" r:id="rId1765" xr:uid="{019D11B1-B892-4E54-9CDD-69EA86B182F6}"/>
    <hyperlink ref="F2097" r:id="rId1766" xr:uid="{C255E321-B380-4179-81C0-1878410D6694}"/>
    <hyperlink ref="F2098" r:id="rId1767" xr:uid="{AE6C82C9-3E9A-4B7A-9DD7-793B638E2347}"/>
    <hyperlink ref="F2099" r:id="rId1768" xr:uid="{74E19DAC-06F1-4930-890F-756432865F08}"/>
    <hyperlink ref="F2100"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 ref="C2101" r:id="rId1771" xr:uid="{ADAA6CEB-23A8-4F3E-9331-DD5E7E353861}"/>
    <hyperlink ref="C2102" r:id="rId1772" xr:uid="{98673C1F-2FE2-4CB4-B1E6-429109862D93}"/>
    <hyperlink ref="C2103" r:id="rId1773" xr:uid="{33290B8A-6704-45DE-830C-90D5F05A657D}"/>
    <hyperlink ref="C2104" r:id="rId1774" xr:uid="{3695E0B5-B5E0-41EE-A6CE-1A74F742A478}"/>
    <hyperlink ref="C2105" r:id="rId1775" xr:uid="{E11C9BAB-5F7A-4015-BA47-2F39860A9E3A}"/>
    <hyperlink ref="C2106" r:id="rId1776" xr:uid="{CDB5B0C2-870E-492A-A058-AEA0966467FB}"/>
    <hyperlink ref="C2107" r:id="rId1777" xr:uid="{4A7C04C7-84EE-4476-A64D-B07A96AE1BFE}"/>
    <hyperlink ref="C2108" r:id="rId1778" xr:uid="{31E60BB2-C4F8-4AC0-87B1-BE45990B9237}"/>
    <hyperlink ref="C2109" r:id="rId1779" xr:uid="{13480E97-EBB4-4C15-A158-FB12B1539A95}"/>
    <hyperlink ref="C2110" r:id="rId1780" xr:uid="{BB21B2CA-C7C8-409D-9E02-0BCD5A1F66D3}"/>
    <hyperlink ref="C2111" r:id="rId1781" xr:uid="{13ACDFB9-3949-4F76-8756-0C95BBE23637}"/>
    <hyperlink ref="C2112" r:id="rId1782" xr:uid="{348FE537-F4F2-4766-9F0D-94D4F548A3B4}"/>
    <hyperlink ref="C2113" r:id="rId1783" xr:uid="{569D1327-8D6C-4B19-8816-2429497F0F7A}"/>
    <hyperlink ref="C2114" r:id="rId1784" xr:uid="{DCD18239-5DFA-46B2-8788-F9C375034DB6}"/>
    <hyperlink ref="C2115" r:id="rId1785" xr:uid="{BDC28CBC-F297-40E0-B104-4514B3CADDC3}"/>
    <hyperlink ref="C2116" r:id="rId1786" xr:uid="{9D277E25-E0D2-4420-BFBF-20D2A305F4A0}"/>
    <hyperlink ref="F1964" r:id="rId1787" xr:uid="{B57357BA-CF0A-4591-8394-7F2955AEEC85}"/>
    <hyperlink ref="F1986" r:id="rId1788" xr:uid="{93E6E22C-B6FA-478E-9FAF-A3C4364DA391}"/>
    <hyperlink ref="F1991" r:id="rId1789" xr:uid="{655C6151-9CCC-4E06-88E5-2DBEB88F475E}"/>
    <hyperlink ref="C1837" r:id="rId1790" display="CT 002/2022 PGJ Contratação de empresa especializada para prestação de serviços de construção da edificação destinada a instalar as Promotorias de Justiça da Comarca de Anori/AM, em terreno localizado na cidade de Anori -AM, situado na Av. 31 de Março, s/n.º- Centro, com" xr:uid="{9A2CC663-7B2E-4F2A-9F8D-C37290A62473}"/>
    <hyperlink ref="F1837" r:id="rId1791" xr:uid="{15476527-B637-4B0E-B273-3DB8DF619A2A}"/>
    <hyperlink ref="F1442" r:id="rId1792" xr:uid="{786EC1C0-0051-4E16-862E-55D2AE61AD61}"/>
    <hyperlink ref="F1443" r:id="rId1793" xr:uid="{5EA4D47D-1D01-467B-BB7A-F96A9AB4803D}"/>
    <hyperlink ref="F1444" r:id="rId1794" xr:uid="{DAD53F26-712A-4847-8101-58EAB635A3CF}"/>
    <hyperlink ref="F1445" r:id="rId1795" xr:uid="{A09254EC-EE59-4C2C-9CA3-05910B6B0607}"/>
    <hyperlink ref="F1446" r:id="rId1796" xr:uid="{BF16D895-1B08-496D-8176-5F1C9175AA18}"/>
    <hyperlink ref="F1447" r:id="rId1797" xr:uid="{96669210-432A-449B-8CCE-2EEE8D6C259B}"/>
    <hyperlink ref="F1448" r:id="rId1798" xr:uid="{637416E8-E533-4849-8631-F4CB4600B1F1}"/>
    <hyperlink ref="F1449" r:id="rId1799" xr:uid="{C2F1F03E-57A2-426C-9237-7EF6DDD7A480}"/>
    <hyperlink ref="F1450" r:id="rId1800" xr:uid="{5FD19242-2FD6-447D-9E1C-C83CFFAF8001}"/>
    <hyperlink ref="F1451" r:id="rId1801" xr:uid="{73706B33-294F-4639-A462-15FA448BF9CD}"/>
    <hyperlink ref="F1452" r:id="rId1802" xr:uid="{B6A72DC8-40B2-4787-9555-53A45271D9D2}"/>
    <hyperlink ref="F1453" r:id="rId1803" xr:uid="{AF5F9331-2640-4F5A-B774-1F638F00A28F}"/>
    <hyperlink ref="F1454" r:id="rId1804" xr:uid="{AF1D0A41-18EC-4F75-BD58-3D2A92443BAB}"/>
    <hyperlink ref="F1455" r:id="rId1805" xr:uid="{431C4582-E1F1-4047-86C6-A629D623752D}"/>
    <hyperlink ref="F1456" r:id="rId1806" xr:uid="{26D72FE3-7CE0-4FBC-B0EA-1F2DC67374C9}"/>
    <hyperlink ref="F1457" r:id="rId1807" xr:uid="{F9689EFC-AF96-4898-8EA1-6ABCF63E0788}"/>
    <hyperlink ref="F1458" r:id="rId1808" xr:uid="{83828966-1D8B-49C6-8BD6-9582CD2EA553}"/>
    <hyperlink ref="F1459" r:id="rId1809" xr:uid="{68C9E8B8-B9AC-4759-8D3B-08B310BB752B}"/>
    <hyperlink ref="F1460" r:id="rId1810" xr:uid="{CDA69FB0-CC22-4E48-8209-47E7F75C67CB}"/>
    <hyperlink ref="F1461" r:id="rId1811" xr:uid="{99414059-BABC-4751-A96C-21910F0DCE46}"/>
    <hyperlink ref="F1462" r:id="rId1812" xr:uid="{050A8BAA-FE51-4760-99B0-D7CA00976142}"/>
    <hyperlink ref="F1463" r:id="rId1813" xr:uid="{17949FC7-D53A-4247-9596-9DB9E9AA2462}"/>
    <hyperlink ref="F1464" r:id="rId1814" xr:uid="{BCB289A3-DB57-4076-8583-D08185A38878}"/>
    <hyperlink ref="F1465" r:id="rId1815" xr:uid="{32C2D099-67F5-4ACE-B910-86B5F6C9C611}"/>
    <hyperlink ref="F1466" r:id="rId1816" xr:uid="{95FE6218-C6BC-4B40-9BED-197A9F32C8C8}"/>
    <hyperlink ref="F1467" r:id="rId1817" xr:uid="{20290C06-E645-4404-96D2-369DA7C07B55}"/>
    <hyperlink ref="F1468" r:id="rId1818" xr:uid="{7D64A509-2B64-448C-A4ED-3E1AF9BD735C}"/>
    <hyperlink ref="F1469" r:id="rId1819" xr:uid="{D84F5858-2BD9-49B4-9E68-004F7DED98FB}"/>
    <hyperlink ref="F1470" r:id="rId1820" xr:uid="{A6767CC9-83A9-48B3-8F0B-C3329805BB7A}"/>
    <hyperlink ref="F1471" r:id="rId1821" xr:uid="{3429E787-A056-4803-A6D7-DD693927B3C9}"/>
    <hyperlink ref="F1472" r:id="rId1822" xr:uid="{2CC91EC1-C46C-498A-B401-EDBFC2C12900}"/>
    <hyperlink ref="F1473" r:id="rId1823" xr:uid="{B11BD032-7941-474B-B8E4-44350C37D936}"/>
    <hyperlink ref="F1474" r:id="rId1824" xr:uid="{81FAC8F1-F8E9-4695-B610-2F59820803E0}"/>
    <hyperlink ref="F1475" r:id="rId1825" xr:uid="{A2E3269C-7E90-4ED3-8257-42AF703BF236}"/>
    <hyperlink ref="F1476" r:id="rId1826" xr:uid="{03B37D2A-59F6-4FA2-8674-5AD71C2348A9}"/>
    <hyperlink ref="F1477" r:id="rId1827" xr:uid="{C65C003F-0C45-40B5-B18A-5EE6D4D5FD52}"/>
    <hyperlink ref="F1478" r:id="rId1828" xr:uid="{2F90048F-F1E3-4F8B-9224-8DB52CB031EF}"/>
    <hyperlink ref="F1479" r:id="rId1829" xr:uid="{E64D342F-CDE8-410C-BBFE-AF125ED36C8A}"/>
    <hyperlink ref="F1480" r:id="rId1830" xr:uid="{BE86B740-BE19-4622-BE5D-CA4F66F10233}"/>
    <hyperlink ref="F1481" r:id="rId1831" xr:uid="{617F5D04-0763-48D8-A90F-B076834782A5}"/>
    <hyperlink ref="F1482" r:id="rId1832" xr:uid="{A8D88622-A790-495C-A5FB-34F9FFF967E2}"/>
    <hyperlink ref="F1483" r:id="rId1833" xr:uid="{901BA94A-9A37-46C6-A19F-C483EF7A8944}"/>
    <hyperlink ref="F1484" r:id="rId1834" xr:uid="{13313311-4C65-4732-9FA6-CA30646F9DCB}"/>
    <hyperlink ref="F1485" r:id="rId1835" xr:uid="{B915D136-01D7-4A38-B237-BBAD4243D920}"/>
    <hyperlink ref="F1486" r:id="rId1836" xr:uid="{2329CC6D-09A6-4FF4-BC90-8CC640D83BE0}"/>
    <hyperlink ref="F1487" r:id="rId1837" xr:uid="{9AF9E465-19D0-486C-92AA-8CC55551BEFD}"/>
    <hyperlink ref="F1488" r:id="rId1838" xr:uid="{3F7D2611-B573-43CD-AD65-38FBCC8D37C7}"/>
    <hyperlink ref="F1489" r:id="rId1839" xr:uid="{727694BD-A88B-47E6-BA1A-A78881067465}"/>
    <hyperlink ref="F1490" r:id="rId1840" xr:uid="{8759D078-9922-477B-8758-6BD0D8468447}"/>
    <hyperlink ref="F1491" r:id="rId1841" xr:uid="{50B7ABF0-F6C3-4CC1-8599-2C6B4DD90C1D}"/>
    <hyperlink ref="F1492" r:id="rId1842" xr:uid="{D4F8A56B-C073-4175-8336-77200A873004}"/>
    <hyperlink ref="F1493" r:id="rId1843" xr:uid="{2F412389-57C6-46BF-A617-3C029F09A298}"/>
    <hyperlink ref="F1494" r:id="rId1844" xr:uid="{5FF19535-907F-4AD4-A239-90C8547B7A8A}"/>
    <hyperlink ref="F1495" r:id="rId1845" xr:uid="{B0858FFF-161E-4DBE-9F79-E2730896F0D5}"/>
    <hyperlink ref="F1496" r:id="rId1846" xr:uid="{821BDF68-2F5D-42CC-86D8-F40DF8341DC6}"/>
    <hyperlink ref="F1497" r:id="rId1847" xr:uid="{3BF166A2-39DC-4835-8480-E09BC14342DB}"/>
    <hyperlink ref="F1498" r:id="rId1848" xr:uid="{A758D8B8-BF14-4395-8F25-818DF6E8B117}"/>
    <hyperlink ref="F1499" r:id="rId1849" xr:uid="{25336CF8-2369-4371-A643-C73B071BA36C}"/>
    <hyperlink ref="F1500" r:id="rId1850" xr:uid="{FE683E47-C5F9-4E88-B2AE-4D80009F739D}"/>
    <hyperlink ref="F1501" r:id="rId1851" xr:uid="{597776A4-7103-44C2-92EB-7CB68779F8CB}"/>
    <hyperlink ref="F1502" r:id="rId1852" xr:uid="{E963C4E7-02AF-4185-B843-1D99D6F514BB}"/>
    <hyperlink ref="F1503" r:id="rId1853" xr:uid="{A11AB1A9-3DF5-4BE9-B86B-F35FFCC07FE0}"/>
    <hyperlink ref="F1505" r:id="rId1854" xr:uid="{50C1F37B-007C-4F9E-94C4-2F76C4AC5D62}"/>
    <hyperlink ref="F1506" r:id="rId1855" xr:uid="{4A352C42-3DBD-4382-822F-AB09AA539BDB}"/>
    <hyperlink ref="F1507" r:id="rId1856" xr:uid="{BACFC88F-3E96-469D-A75D-D36E17698C9E}"/>
    <hyperlink ref="F1508" r:id="rId1857" xr:uid="{07CDE5F6-7CED-4159-87FE-85D47C7F3529}"/>
    <hyperlink ref="F1509" r:id="rId1858" xr:uid="{C97C89F6-CE77-4C18-AF3A-C69364284EEC}"/>
    <hyperlink ref="F1510" r:id="rId1859" xr:uid="{2ADB9383-A015-467F-8664-57CD37DADBF8}"/>
    <hyperlink ref="F1511" r:id="rId1860" xr:uid="{6D782048-C2C6-4ED3-A0C8-1B815B5C99A0}"/>
    <hyperlink ref="F1512" r:id="rId1861" xr:uid="{FE0C19D2-4C4C-4F2E-9622-33835DB93A88}"/>
    <hyperlink ref="F1513" r:id="rId1862" xr:uid="{76B54E83-5083-4C9D-B121-8DF3F2A0866D}"/>
    <hyperlink ref="F1514" r:id="rId1863" xr:uid="{C7E6F033-0D67-4AA6-AD69-1C8F90EAA1C2}"/>
    <hyperlink ref="F1515" r:id="rId1864" xr:uid="{766B82A0-404C-4B82-9EC7-4CE0DE8058A5}"/>
    <hyperlink ref="F1516" r:id="rId1865" xr:uid="{4B6896FF-C8EC-49D4-A571-D16286F308C0}"/>
    <hyperlink ref="F1517" r:id="rId1866" xr:uid="{E2FEC2B4-9F67-46D7-86DA-D685F006C7DC}"/>
    <hyperlink ref="F1518" r:id="rId1867" xr:uid="{F7CBECB6-D291-42A2-9D8B-43D60E43A5C4}"/>
    <hyperlink ref="F1519" r:id="rId1868" xr:uid="{88920E9E-C586-4848-8AA0-746F52662416}"/>
    <hyperlink ref="F1520" r:id="rId1869" xr:uid="{D81864B0-E5E5-4805-BCF1-94078D8D33AC}"/>
    <hyperlink ref="F1521" r:id="rId1870" xr:uid="{2C51BB19-5FD6-47E7-83FE-513430D84147}"/>
    <hyperlink ref="F1522" r:id="rId1871" xr:uid="{7BB00F51-3C9E-4B1B-9D3F-0249A8C1E3D3}"/>
    <hyperlink ref="F1523" r:id="rId1872" xr:uid="{42E13E37-6057-4F15-B27B-2EF3E4F67C1D}"/>
    <hyperlink ref="F1524" r:id="rId1873" xr:uid="{47931747-12FA-4DEF-9337-F16BE30EC199}"/>
    <hyperlink ref="F1525" r:id="rId1874" xr:uid="{96288188-8CEE-406B-940D-45A5AB816EFD}"/>
    <hyperlink ref="F1526" r:id="rId1875" xr:uid="{9A358602-ACE8-4D0B-BB34-871DCB3A0062}"/>
    <hyperlink ref="F1527" r:id="rId1876" xr:uid="{7C9343DB-5194-45CA-8433-E9FFB75E369E}"/>
    <hyperlink ref="F1528" r:id="rId1877" xr:uid="{580F5A3B-1CA4-41C5-8B21-AB93CE85D1F8}"/>
    <hyperlink ref="F1529" r:id="rId1878" xr:uid="{F6A2C1BD-7A62-44E6-B782-A901DBEA0E04}"/>
    <hyperlink ref="F1530" r:id="rId1879" xr:uid="{2F642930-B2FB-4B37-8917-298F97834B62}"/>
    <hyperlink ref="F1531" r:id="rId1880" xr:uid="{F6673333-D52A-4082-AE33-98A2DCF7425C}"/>
    <hyperlink ref="F1532" r:id="rId1881" xr:uid="{DF9A472D-FAED-4840-9021-306B20E4330D}"/>
    <hyperlink ref="F1533" r:id="rId1882" xr:uid="{A09C7FF2-B5F3-44E5-8B1F-73A8FFEDB1FC}"/>
    <hyperlink ref="F1534" r:id="rId1883" xr:uid="{F3543324-88F0-49B1-A3DE-6B0FD5778FB0}"/>
    <hyperlink ref="F1535" r:id="rId1884" xr:uid="{E1C52FFE-B040-4ABE-9C6E-70E127F96C21}"/>
    <hyperlink ref="F1536" r:id="rId1885" xr:uid="{F6D45D45-9C22-4A45-8341-46EFA2D3C99D}"/>
    <hyperlink ref="F1537" r:id="rId1886" xr:uid="{2F2F0164-82B4-4B01-BA9F-1D6F67480677}"/>
    <hyperlink ref="F1538" r:id="rId1887" xr:uid="{9988A260-83FF-4433-8181-C82141287CB1}"/>
    <hyperlink ref="F1539" r:id="rId1888" xr:uid="{4EC08845-3D1C-48BC-87A7-9672D4250941}"/>
    <hyperlink ref="F1540" r:id="rId1889" xr:uid="{B4188CA8-0F3B-41C9-A416-9DBBA23861DF}"/>
    <hyperlink ref="F1541" r:id="rId1890" xr:uid="{4816B1B8-6735-441F-B092-70483598FEBA}"/>
    <hyperlink ref="F1542" r:id="rId1891" xr:uid="{9F375071-DF2F-462D-84D7-59E5B4E15EB6}"/>
    <hyperlink ref="F1543" r:id="rId1892" xr:uid="{AF34357E-54EC-40D3-ACE3-3106C61C1923}"/>
    <hyperlink ref="F1544" r:id="rId1893" xr:uid="{EF5EDA7A-BBBF-48B8-947A-093EF81C8E63}"/>
    <hyperlink ref="F1545" r:id="rId1894" xr:uid="{46AEE4BC-2791-4649-B111-82B7F6B60827}"/>
    <hyperlink ref="F1546" r:id="rId1895" xr:uid="{BA4AC5C4-2605-4649-A570-2CD6B80F78E3}"/>
    <hyperlink ref="F1547" r:id="rId1896" xr:uid="{CD5156A1-C63C-412C-838A-28725417DF4E}"/>
    <hyperlink ref="F1548" r:id="rId1897" xr:uid="{E48BAE89-6189-4EBF-8975-716FCA883EC4}"/>
    <hyperlink ref="F1549" r:id="rId1898" xr:uid="{00D23416-6DA2-4D91-9DA9-6BABEC08C429}"/>
    <hyperlink ref="F1550" r:id="rId1899" xr:uid="{9D55C914-6D84-4C8D-AC3D-A33CE042E986}"/>
    <hyperlink ref="F1551" r:id="rId1900" xr:uid="{DDA5A867-39F4-4465-A23F-CF67A9ADD9BF}"/>
    <hyperlink ref="F1552" r:id="rId1901" xr:uid="{A9C04FC3-0853-4C95-81FF-B46916224A1D}"/>
    <hyperlink ref="F1553" r:id="rId1902" xr:uid="{D5938B2E-2F04-4AF2-87F2-BFEC36D62DDF}"/>
    <hyperlink ref="F1554" r:id="rId1903" xr:uid="{30DBCAB8-4686-41A8-91AD-083964C14C89}"/>
    <hyperlink ref="F1555" r:id="rId1904" xr:uid="{2A2CCCFF-882C-479D-A12A-90397C2E4460}"/>
    <hyperlink ref="F1556" r:id="rId1905" xr:uid="{B98D7BB6-743E-456C-ABB3-DC3FC6B60827}"/>
    <hyperlink ref="F1557" r:id="rId1906" xr:uid="{44B2BD1D-F182-47BE-B55C-1D97F45550F7}"/>
    <hyperlink ref="F1558" r:id="rId1907" xr:uid="{B1BC2DA5-FBEE-41ED-A9B2-8B90896C2DC3}"/>
    <hyperlink ref="F1559" r:id="rId1908" xr:uid="{ECAD5131-92A9-43D6-9B1B-52F6E9D8A06C}"/>
    <hyperlink ref="F1560" r:id="rId1909" xr:uid="{83388E81-9F65-49E7-90EF-05D8FC39B20B}"/>
    <hyperlink ref="F1561" r:id="rId1910" xr:uid="{19CC6AD7-10DF-4DF8-AFD6-EEBB1F860519}"/>
    <hyperlink ref="F1562" r:id="rId1911" xr:uid="{02477BD0-A192-4977-9101-821DBCF2AE78}"/>
    <hyperlink ref="F1563" r:id="rId1912" xr:uid="{31103356-A117-42F2-982A-A8F62684EF17}"/>
    <hyperlink ref="F1564" r:id="rId1913" xr:uid="{228FD9D7-09C4-411F-A8C2-54ACAA56FD38}"/>
    <hyperlink ref="F1565" r:id="rId1914" xr:uid="{42211975-4F19-4FB5-92E0-EF845D872F7C}"/>
    <hyperlink ref="F1566" r:id="rId1915" xr:uid="{517A75DC-BE6A-4595-B1B3-27C04418523C}"/>
    <hyperlink ref="F1567" r:id="rId1916" xr:uid="{835E2BBA-24BE-4C5E-85F6-873057C86A77}"/>
    <hyperlink ref="F1568" r:id="rId1917" xr:uid="{A239312E-5167-4460-92F6-9ADCDD5D3D16}"/>
    <hyperlink ref="F1569" r:id="rId1918" xr:uid="{BFC81B83-7720-4B35-ACAF-D326E877CDDC}"/>
    <hyperlink ref="F1570" r:id="rId1919" xr:uid="{6A44FC10-C12A-49A2-BD2A-57596466EF98}"/>
    <hyperlink ref="F1571" r:id="rId1920" xr:uid="{2B122FFF-6AC0-494B-B206-F25F5A59D25A}"/>
    <hyperlink ref="F1572" r:id="rId1921" xr:uid="{74D097D1-C9A3-43CF-AFFD-8F40154E9764}"/>
    <hyperlink ref="F1573" r:id="rId1922" xr:uid="{E014EF6E-EDA1-4E4E-9E57-091004A5A8A0}"/>
    <hyperlink ref="F1574" r:id="rId1923" xr:uid="{809DA563-AE7A-4952-BA47-425BE615A6A3}"/>
    <hyperlink ref="F1575" r:id="rId1924" xr:uid="{BE73BE73-7AFE-4EDB-B4D2-9DD85EAD025E}"/>
    <hyperlink ref="F1576" r:id="rId1925" xr:uid="{43E11144-E671-4EBD-A0D3-FA402D5ED12B}"/>
    <hyperlink ref="F1577" r:id="rId1926" xr:uid="{BBBA5C14-95A2-4D30-B17D-E2B24AD02E02}"/>
    <hyperlink ref="F1578" r:id="rId1927" xr:uid="{2D1FA093-A48E-4DE8-8684-409C3AE1EF67}"/>
    <hyperlink ref="F1579" r:id="rId1928" xr:uid="{7808FDD0-05D3-4746-86F2-75EE235C9D1F}"/>
    <hyperlink ref="F1580" r:id="rId1929" xr:uid="{7F3F4E04-30CF-4CA9-A3D9-71D38A08CD15}"/>
    <hyperlink ref="F1581" r:id="rId1930" xr:uid="{B62BB32F-671C-4952-96A9-8120D6A514AA}"/>
    <hyperlink ref="F1582" r:id="rId1931" xr:uid="{2DF28912-9FD6-489D-A735-D5495AAB7580}"/>
    <hyperlink ref="F1583" r:id="rId1932" xr:uid="{6D3FEE00-735E-4F4A-8336-44534C742902}"/>
    <hyperlink ref="F1584" r:id="rId1933" xr:uid="{91079384-2E63-4C9E-9278-ABA27CB5F112}"/>
    <hyperlink ref="F1585" r:id="rId1934" xr:uid="{E3414495-F5B7-4BD1-9EDE-2FB1C0843CED}"/>
    <hyperlink ref="F1586" r:id="rId1935" xr:uid="{9FC17F93-743F-4BBC-98CC-B045C41BC907}"/>
    <hyperlink ref="F1587" r:id="rId1936" xr:uid="{6F54C519-659C-43BB-BC15-501F21C4F7F5}"/>
    <hyperlink ref="F1588" r:id="rId1937" xr:uid="{FAB8A2AD-DBAA-4F30-8A1F-367C7FC8E472}"/>
    <hyperlink ref="F1589" r:id="rId1938" xr:uid="{DA78D041-BB88-462F-943E-A61560045F4D}"/>
    <hyperlink ref="F1590" r:id="rId1939" xr:uid="{18A05076-F0B7-4086-B660-A7E26AACD4C1}"/>
    <hyperlink ref="F1591" r:id="rId1940" xr:uid="{50B36721-38B5-4D8A-83D5-B66133A8F405}"/>
    <hyperlink ref="F1592" r:id="rId1941" xr:uid="{6CFB0D52-BFCB-4756-8115-A7DF62EEA745}"/>
    <hyperlink ref="F1593" r:id="rId1942" xr:uid="{08D4AB76-32BF-41EA-8DB8-BCBE597A3B77}"/>
    <hyperlink ref="F1594" r:id="rId1943" xr:uid="{250B1748-644E-4A88-AD7E-4D2176C917A8}"/>
    <hyperlink ref="F1595" r:id="rId1944" xr:uid="{355361CC-9983-4577-815B-872346B5C591}"/>
    <hyperlink ref="F1596" r:id="rId1945" xr:uid="{38620206-4970-438D-949D-6E2BF9E98D10}"/>
    <hyperlink ref="F1597" r:id="rId1946" xr:uid="{26FD27A0-8D1F-452F-87F0-A3AE4847EBA2}"/>
    <hyperlink ref="F1598" r:id="rId1947" xr:uid="{DA7CF30B-F721-439D-A23B-45A2D05E1564}"/>
    <hyperlink ref="F1599" r:id="rId1948" xr:uid="{BF6FF0DE-909C-46DC-ACD1-4515348D1928}"/>
    <hyperlink ref="F1600" r:id="rId1949" xr:uid="{947B77EC-E0A7-4ED8-9F43-7489807FBC99}"/>
    <hyperlink ref="F1601" r:id="rId1950" xr:uid="{159A5BBF-7CCD-4301-87D7-004B7410A750}"/>
    <hyperlink ref="F1602" r:id="rId1951" xr:uid="{E6752846-5007-4B78-AB80-2E35A9D6B112}"/>
    <hyperlink ref="F1603" r:id="rId1952" xr:uid="{A7A428DB-5A95-4E82-A5B1-A5824E122CEC}"/>
    <hyperlink ref="F1604" r:id="rId1953" xr:uid="{8C3E1388-7265-49AF-A117-30D027EA18EB}"/>
    <hyperlink ref="F1605" r:id="rId1954" xr:uid="{97A7ACFB-84B4-4535-8D3B-F96F5FCA20F2}"/>
    <hyperlink ref="F1606" r:id="rId1955" xr:uid="{1E8C5B61-5194-42A8-BC11-01852712E6F3}"/>
    <hyperlink ref="F1607" r:id="rId1956" xr:uid="{D95D2C0A-3E97-4B59-863C-5B29C1A0AC0C}"/>
    <hyperlink ref="F1608" r:id="rId1957" xr:uid="{F77B2217-F147-461C-80FE-E3C12B5A9427}"/>
    <hyperlink ref="F1609" r:id="rId1958" xr:uid="{2F07C50D-D7CF-45A2-84C9-000784658274}"/>
    <hyperlink ref="F1610" r:id="rId1959" xr:uid="{75524DE7-1E18-4FA3-BD1A-250B110F9A9C}"/>
    <hyperlink ref="F1611" r:id="rId1960" xr:uid="{03778BC0-C160-44FC-9DE2-BD67EEE94FC1}"/>
    <hyperlink ref="F1612" r:id="rId1961" xr:uid="{96BC219E-2929-4B57-B38B-59EE51878559}"/>
    <hyperlink ref="F1613" r:id="rId1962" xr:uid="{B91D224E-259A-4FBE-991F-1E69A9900E30}"/>
    <hyperlink ref="F1614" r:id="rId1963" xr:uid="{62E8D817-B5A4-41D0-96FB-3B1F26116AD8}"/>
    <hyperlink ref="F1615" r:id="rId1964" xr:uid="{3AF876AB-B1AD-499B-A6D7-75CEEB76DB60}"/>
    <hyperlink ref="F1616" r:id="rId1965" xr:uid="{74CA0B2E-8AB9-4AFC-9B8D-706662C08B40}"/>
    <hyperlink ref="F1617" r:id="rId1966" xr:uid="{2E95DDE8-1B94-4696-AD47-C4820BF0C2C1}"/>
    <hyperlink ref="F1618" r:id="rId1967" xr:uid="{678832A8-6D9A-4092-8E96-7F9133C83288}"/>
    <hyperlink ref="F1624" r:id="rId1968" xr:uid="{FD495B56-7355-4C5C-A00B-2C7CAF82C489}"/>
    <hyperlink ref="F1625" r:id="rId1969" xr:uid="{3A5F25F6-458A-430E-B167-0DD05401C349}"/>
    <hyperlink ref="F1626" r:id="rId1970" xr:uid="{E46298F4-7439-45B9-9F4D-317EB3803D43}"/>
    <hyperlink ref="F1627" r:id="rId1971" xr:uid="{291BBBC7-475A-48D8-965E-B1D202364E35}"/>
    <hyperlink ref="F1628" r:id="rId1972" xr:uid="{059F6FB0-7857-4994-9730-8D928B419B19}"/>
    <hyperlink ref="F1629" r:id="rId1973" xr:uid="{D44A7290-F68B-4DB1-B3A7-A20E1C2C37EB}"/>
    <hyperlink ref="F1630" r:id="rId1974" xr:uid="{4E939B86-5241-444D-B922-818A0E28002A}"/>
    <hyperlink ref="F1631" r:id="rId1975" xr:uid="{939A8BC9-0605-4113-B430-E07F76D08719}"/>
    <hyperlink ref="F1632" r:id="rId1976" xr:uid="{82FDCF63-BF48-4796-AD1E-0BC321F295C8}"/>
    <hyperlink ref="F1633" r:id="rId1977" xr:uid="{46249D33-DE45-4766-B65E-87CBADF433DA}"/>
    <hyperlink ref="F1634" r:id="rId1978" xr:uid="{233DE395-A1BC-4BE2-8B31-9371CCC223EE}"/>
    <hyperlink ref="F1635" r:id="rId1979" xr:uid="{10E448F8-2C46-4D1C-A012-3A9E68BD6D9E}"/>
    <hyperlink ref="F1636" r:id="rId1980" xr:uid="{E2D805A7-F113-4657-A5B3-E368809DAB90}"/>
    <hyperlink ref="F1637" r:id="rId1981" xr:uid="{CAEABCBF-E132-4846-8CA7-2CE80C09D751}"/>
    <hyperlink ref="F1638" r:id="rId1982" xr:uid="{5EF4E90F-6030-4776-AA2C-5DD4C4DEA253}"/>
    <hyperlink ref="F1639" r:id="rId1983" xr:uid="{038F65B3-D547-4170-87F5-47B06183FD09}"/>
    <hyperlink ref="F2107" r:id="rId1984" xr:uid="{03FEFFA6-B553-49DB-8E3C-6158825FE1DF}"/>
    <hyperlink ref="F2109" r:id="rId1985" xr:uid="{5F65E6B8-0B28-420B-AEF6-AFEC1641F640}"/>
    <hyperlink ref="F2110" r:id="rId1986" xr:uid="{04B54365-B0FD-4CB8-BA03-E050C93644AA}"/>
    <hyperlink ref="F2111" r:id="rId1987" xr:uid="{D3E75C2D-29D2-4774-818B-44F755C4270E}"/>
    <hyperlink ref="F2112" r:id="rId1988" xr:uid="{80204A39-B865-4DAE-BD29-1AAAC70673FE}"/>
    <hyperlink ref="F2113" r:id="rId1989" xr:uid="{AC8B4128-4356-4A72-A99D-23F7FD4C5EEE}"/>
    <hyperlink ref="F1642" r:id="rId1990" xr:uid="{42387CE4-AD6C-433E-8DBC-5E2203F188EF}"/>
    <hyperlink ref="F1643" r:id="rId1991" xr:uid="{E4631A74-CA93-40A1-A068-F1F0A677DDF1}"/>
    <hyperlink ref="F1644" r:id="rId1992" xr:uid="{D2A97ABC-5971-4CE6-95F7-465F4BAD6004}"/>
    <hyperlink ref="F1645" r:id="rId1993" xr:uid="{AF42B356-6961-4D82-BB4B-8B30D7E001D8}"/>
    <hyperlink ref="F1646" r:id="rId1994" xr:uid="{48A01F87-E655-4B2E-A023-67D3D5BD4A73}"/>
    <hyperlink ref="F1647" r:id="rId1995" xr:uid="{0C9BA739-F3FC-4D9B-A7A0-7DE2B21FD77B}"/>
    <hyperlink ref="F1648" r:id="rId1996" xr:uid="{7C5ED9DC-F6E5-4726-90BD-DBBA45973FB4}"/>
    <hyperlink ref="F1649" r:id="rId1997" xr:uid="{826C989A-4CFD-4D35-B5E4-5385C5BF3584}"/>
    <hyperlink ref="F1650" r:id="rId1998" xr:uid="{58712A83-9077-423F-B7BD-D75BFE0AB95B}"/>
    <hyperlink ref="F1651" r:id="rId1999" xr:uid="{AAF13F4D-9DA8-48D2-ADAB-53BC941BF5D0}"/>
    <hyperlink ref="F1652" r:id="rId2000" xr:uid="{8FD9C505-B896-4694-8C7A-0133E5B4B837}"/>
    <hyperlink ref="F1653" r:id="rId2001" xr:uid="{FE44BACC-8147-478A-BE11-ACCD0B6B1CB3}"/>
    <hyperlink ref="F1654" r:id="rId2002" xr:uid="{EB030B24-D552-48B1-8DF3-D95D936FD98D}"/>
    <hyperlink ref="F1655" r:id="rId2003" xr:uid="{254C877D-2B9F-4EB7-B4DA-7FA6C4BAB5CD}"/>
    <hyperlink ref="F1656" r:id="rId2004" xr:uid="{A544B8FE-9437-41B9-ABCD-03564065E617}"/>
    <hyperlink ref="F1657" r:id="rId2005" xr:uid="{0A17614A-4304-4617-9B50-4E313542BFA9}"/>
    <hyperlink ref="F1658" r:id="rId2006" xr:uid="{C61CA6B9-50CC-4165-B5B0-83C588CED11C}"/>
    <hyperlink ref="F1661" r:id="rId2007" xr:uid="{73D507C5-CBE2-425A-AD8D-760E4353FF77}"/>
    <hyperlink ref="F1662" r:id="rId2008" xr:uid="{F5769A0D-91FF-4B4B-8888-0102C1B0244D}"/>
    <hyperlink ref="F1663" r:id="rId2009" xr:uid="{BE02D3BC-0BD4-43C6-89D9-DA2239A4741D}"/>
    <hyperlink ref="F1664" r:id="rId2010" xr:uid="{7632994D-48C6-4695-9885-D99CFE23C69B}"/>
    <hyperlink ref="F1665" r:id="rId2011" xr:uid="{11F323ED-4CC3-4E8C-9D9D-C245A7E0094E}"/>
    <hyperlink ref="F1666" r:id="rId2012" xr:uid="{254644B7-B5E2-48F0-B55D-569F5D7BD059}"/>
    <hyperlink ref="F1667" r:id="rId2013" xr:uid="{D54F9367-76B7-4625-9179-6561B529B950}"/>
    <hyperlink ref="F1668" r:id="rId2014" xr:uid="{3106240E-4C91-4B9F-BCA6-A8EFF57161AA}"/>
    <hyperlink ref="F1669" r:id="rId2015" xr:uid="{10057534-10C3-4437-BBB2-6C6DCD939202}"/>
    <hyperlink ref="F1670" r:id="rId2016" xr:uid="{6EAB9725-CBA0-41C4-BF27-8734542C2324}"/>
    <hyperlink ref="F1671" r:id="rId2017" xr:uid="{939E4E59-A2A9-4211-99ED-17175D409E02}"/>
    <hyperlink ref="F1672" r:id="rId2018" xr:uid="{394FB7C5-BEBF-40E3-9CEE-5A1633479561}"/>
    <hyperlink ref="F1673" r:id="rId2019" xr:uid="{FECE653C-E64F-47D0-AE24-C46ABFC2E6B5}"/>
    <hyperlink ref="F1674" r:id="rId2020" xr:uid="{AA46D0E8-7729-4D23-A25D-1F3BDD8B6768}"/>
    <hyperlink ref="F1675" r:id="rId2021" xr:uid="{95E7AF5C-3299-4468-A3DA-D70D4C5A30E8}"/>
    <hyperlink ref="F1676" r:id="rId2022" xr:uid="{B1802531-39AC-4BC0-B27F-AF0BF26FF179}"/>
    <hyperlink ref="F1677" r:id="rId2023" xr:uid="{EB80C0B4-3113-4189-835D-22B1E8439503}"/>
    <hyperlink ref="F1678" r:id="rId2024" xr:uid="{C288BB80-FDF4-413A-A0BB-3B508F0D02CF}"/>
    <hyperlink ref="F1679" r:id="rId2025" xr:uid="{FC332B19-8CA0-4D08-BEDC-DBE56C3BA9F7}"/>
    <hyperlink ref="F1680" r:id="rId2026" xr:uid="{EE635688-47F4-4870-A1AF-C4B1B96A425F}"/>
    <hyperlink ref="F1681" r:id="rId2027" xr:uid="{206D99AB-5BBE-41B7-B38C-B71852191A59}"/>
    <hyperlink ref="F1682" r:id="rId2028" xr:uid="{ED366A2B-20EF-486C-9635-3CDA6D928B96}"/>
    <hyperlink ref="F1683" r:id="rId2029" xr:uid="{9F698412-3F02-4D6B-B34E-85E919E68AEC}"/>
    <hyperlink ref="F1684" r:id="rId2030" xr:uid="{E87B1054-F239-4ACA-9EFC-273AC912D832}"/>
    <hyperlink ref="F1685" r:id="rId2031" xr:uid="{BC665682-037F-42F3-A6C7-832393D06D8E}"/>
    <hyperlink ref="F1686" r:id="rId2032" xr:uid="{A5B5DABD-E0B0-4225-B434-62E57D6E4990}"/>
    <hyperlink ref="F1687" r:id="rId2033" xr:uid="{75655BD6-861A-466F-826D-BC275A0EC655}"/>
    <hyperlink ref="F1688" r:id="rId2034" xr:uid="{10CC4366-CD19-48FD-A01B-F79349A374D3}"/>
    <hyperlink ref="F1689" r:id="rId2035" xr:uid="{C220C9A0-8B7D-40AA-A032-A02C16A7B503}"/>
    <hyperlink ref="F1690" r:id="rId2036" xr:uid="{441936E6-B970-4342-9428-7D63D952E227}"/>
    <hyperlink ref="F1691" r:id="rId2037" xr:uid="{9A87257A-1ABF-48E7-8C5F-FBA0DA46323A}"/>
    <hyperlink ref="F1692" r:id="rId2038" xr:uid="{99B80BBF-DD99-4E96-8A59-E2A4409E5AD9}"/>
    <hyperlink ref="F1693" r:id="rId2039" xr:uid="{02CB35BE-9B89-4C16-80E6-9E9D81E20099}"/>
    <hyperlink ref="F1694" r:id="rId2040" xr:uid="{AE4511FE-07A1-4BA6-8E70-DC334B1BB8C2}"/>
    <hyperlink ref="F1695" r:id="rId2041" xr:uid="{F240CF78-B0DE-48EA-9DA2-ED6C19CA76BA}"/>
    <hyperlink ref="F1696" r:id="rId2042" xr:uid="{7282E598-5AF4-405D-AEE4-B12BB0845927}"/>
    <hyperlink ref="F1697" r:id="rId2043" xr:uid="{6C072225-F485-422A-AC3A-38F0769D50F6}"/>
    <hyperlink ref="F1698" r:id="rId2044" xr:uid="{6A514A0A-AC8B-4387-84A4-83E5AD1A6E1C}"/>
    <hyperlink ref="F1699" r:id="rId2045" xr:uid="{89A7768E-D4F1-46BE-BCA1-9E122F6A1700}"/>
    <hyperlink ref="F1700" r:id="rId2046" xr:uid="{F7210AEB-E88E-41EF-80D0-20BCBAAD4ED9}"/>
    <hyperlink ref="F1701" r:id="rId2047" xr:uid="{4B5D9DBD-3409-400C-B5FA-55C3CC149B57}"/>
    <hyperlink ref="F1703" r:id="rId2048" xr:uid="{CFA8CD80-9382-441B-ADB6-96F435B4D415}"/>
    <hyperlink ref="F1704" r:id="rId2049" xr:uid="{B5AA1A9B-3364-4408-B5FA-766F576EA0C4}"/>
    <hyperlink ref="F1705" r:id="rId2050" xr:uid="{66BAF023-FFC2-4D3A-9668-17A530C7BD77}"/>
    <hyperlink ref="F1706" r:id="rId2051" xr:uid="{D145A1C7-3556-4C72-BE5B-0CBEE97D2A85}"/>
    <hyperlink ref="F1708" r:id="rId2052" xr:uid="{A5E50C71-9881-4BE8-8FE3-99458A2010E3}"/>
    <hyperlink ref="F1709" r:id="rId2053" xr:uid="{429C1C84-463B-4726-9FBD-776F7A73738C}"/>
    <hyperlink ref="F1710" r:id="rId2054" xr:uid="{2378FBFF-314D-4071-B713-FDD84847CEA1}"/>
    <hyperlink ref="F1711" r:id="rId2055" xr:uid="{93D404BA-0772-408A-AC40-C5550B15D9F8}"/>
    <hyperlink ref="F1712" r:id="rId2056" xr:uid="{05A06B66-D283-48BB-BD13-AADDC2DE1D55}"/>
    <hyperlink ref="F1713" r:id="rId2057" xr:uid="{2E2FA6BC-476D-4EBF-BEE9-207AB7F8259E}"/>
    <hyperlink ref="F1714" r:id="rId2058" xr:uid="{7720EFF0-B144-4F92-ADFA-4EE20192F531}"/>
    <hyperlink ref="F1715" r:id="rId2059" xr:uid="{FEB07BF8-C39E-4D00-8BA3-24D3FFDE9398}"/>
    <hyperlink ref="F1716" r:id="rId2060" xr:uid="{73A67E26-4479-4BAC-B635-ADE2885676F3}"/>
    <hyperlink ref="F1717" r:id="rId2061" xr:uid="{0264E4C4-CFC5-4C01-B051-DECB9D7DBC34}"/>
    <hyperlink ref="F1718" r:id="rId2062" xr:uid="{B0D994C7-0CBF-4E9B-85B7-17FED1E60CBB}"/>
    <hyperlink ref="F1719" r:id="rId2063" xr:uid="{676AD6A6-FD6A-41EF-9532-B999AD6F36BF}"/>
    <hyperlink ref="F1720" r:id="rId2064" xr:uid="{EA1B25F9-824A-4AB3-B845-A1ADE3D12162}"/>
    <hyperlink ref="F1721" r:id="rId2065" xr:uid="{52C63FD3-ACF4-4196-95DA-24564695A2CE}"/>
    <hyperlink ref="F1722" r:id="rId2066" xr:uid="{F3419564-0590-4F70-BD24-BA5369488CB8}"/>
    <hyperlink ref="F1723" r:id="rId2067" xr:uid="{A2C02A74-E169-41AD-A1A7-075E80183BD6}"/>
    <hyperlink ref="F1724" r:id="rId2068" xr:uid="{B8E00B95-3DD2-4454-B240-E6406504DC05}"/>
    <hyperlink ref="F1725" r:id="rId2069" xr:uid="{9DBC9672-7F08-40F6-8362-94A7F648BF89}"/>
    <hyperlink ref="F1726" r:id="rId2070" xr:uid="{7CE7E122-A1F3-4F50-A0F3-A759526E775F}"/>
    <hyperlink ref="F1727" r:id="rId2071" xr:uid="{DFD3D5F1-A1FF-4A6D-82E5-A77898151521}"/>
    <hyperlink ref="F1728" r:id="rId2072" xr:uid="{D692EA6A-88F0-4DBB-9399-A561717FE2F0}"/>
    <hyperlink ref="F1729" r:id="rId2073" xr:uid="{172F5B6E-B794-4DDC-BDC7-03E9DC74B638}"/>
    <hyperlink ref="F1730" r:id="rId2074" xr:uid="{A8B64B07-153B-42D4-A258-E28DA0FDC286}"/>
    <hyperlink ref="F1731" r:id="rId2075" xr:uid="{CA0A5DA3-B809-4D7B-9B8A-9CD5B91011EB}"/>
    <hyperlink ref="F1732" r:id="rId2076" xr:uid="{D8876DDE-A36A-4FEF-A562-290366524392}"/>
    <hyperlink ref="F1733" r:id="rId2077" xr:uid="{341D284A-3517-478F-A3A1-CAB243A05E82}"/>
    <hyperlink ref="F1734" r:id="rId2078" xr:uid="{B9B3F62A-2CBA-43D9-AB20-4952ACD56CA4}"/>
    <hyperlink ref="F1735" r:id="rId2079" xr:uid="{ADDE08CA-06D9-4540-BBA6-FFDD3D7D3417}"/>
    <hyperlink ref="F1736" r:id="rId2080" xr:uid="{50DFA520-3655-48DB-BC4A-B00A30BCF4C3}"/>
    <hyperlink ref="F1737" r:id="rId2081" xr:uid="{E5827F23-D4E9-4240-9351-0A1F70469081}"/>
    <hyperlink ref="F1738" r:id="rId2082" xr:uid="{0F02A861-11DA-4A57-BA94-A1416BC388AA}"/>
    <hyperlink ref="F1739" r:id="rId2083" xr:uid="{9BD60062-8916-4539-896A-5169574B00AC}"/>
    <hyperlink ref="F1740" r:id="rId2084" xr:uid="{51478EBF-848C-46D5-A15A-548DF2E87BA1}"/>
    <hyperlink ref="F1741" r:id="rId2085" xr:uid="{038E2E78-07BE-4C22-AFCA-1214D8AEB400}"/>
    <hyperlink ref="F1742" r:id="rId2086" xr:uid="{21FD8EA3-2124-4827-ACDF-2F2C22B3969D}"/>
    <hyperlink ref="F1743" r:id="rId2087" xr:uid="{0BAE2867-71C3-4A48-BF7A-6E2F21CF4E0A}"/>
    <hyperlink ref="F1744" r:id="rId2088" xr:uid="{859866A7-B4D7-4D5D-A0F8-F50BD001EE7E}"/>
    <hyperlink ref="F1745" r:id="rId2089" xr:uid="{E90AB0E8-579C-4768-8530-ED5B3096E951}"/>
    <hyperlink ref="F1746" r:id="rId2090" xr:uid="{709EDBEC-6AF8-4E33-AE4C-32E36D69CF0E}"/>
    <hyperlink ref="F1747" r:id="rId2091" xr:uid="{5AAB1EDE-641F-4960-8D4A-1BB7D5E0611A}"/>
    <hyperlink ref="F1748" r:id="rId2092" xr:uid="{01DC659F-6B9D-493D-8799-C2B812077AF8}"/>
    <hyperlink ref="F1749" r:id="rId2093" xr:uid="{07DE14E7-08A7-43E3-B1D0-DF0CDAF61C27}"/>
    <hyperlink ref="F1750" r:id="rId2094" xr:uid="{4A93FBE8-7641-4D0A-86FF-BDC68FE8A0FA}"/>
    <hyperlink ref="F1751" r:id="rId2095" xr:uid="{B011E101-7D78-4FCA-A656-F07AB4CB7BAB}"/>
    <hyperlink ref="F1752" r:id="rId2096" xr:uid="{EAA5DD5E-523F-4D4D-863E-A068A6F186D8}"/>
    <hyperlink ref="F1753" r:id="rId2097" xr:uid="{981D59D7-04D5-4E26-99DE-9120520A9560}"/>
    <hyperlink ref="F1754" r:id="rId2098" xr:uid="{9B9EF45C-580F-4B11-8F7D-EE685B4C12AF}"/>
    <hyperlink ref="F1755" r:id="rId2099" xr:uid="{94D65FF5-E6DD-4B90-8B9D-9F7F6B21262D}"/>
    <hyperlink ref="F1756" r:id="rId2100" xr:uid="{49C87150-F003-403F-9DC8-AA85E11389F9}"/>
    <hyperlink ref="F1757" r:id="rId2101" xr:uid="{92B9630A-9FDF-4330-A5E5-4BF76315BCE9}"/>
    <hyperlink ref="F1758" r:id="rId2102" xr:uid="{9FD08093-2293-44DC-82C1-75163953BB29}"/>
    <hyperlink ref="F1759" r:id="rId2103" xr:uid="{A4F81E4B-9268-45C5-A17A-8022206DC6FE}"/>
    <hyperlink ref="F1760" r:id="rId2104" xr:uid="{F851EE59-BC59-496C-A985-3BF72BBE99CC}"/>
    <hyperlink ref="F1761" r:id="rId2105" xr:uid="{0A603DAA-B566-443B-A53F-F7253614B19C}"/>
    <hyperlink ref="F1762" r:id="rId2106" xr:uid="{63BD5B15-61E1-4237-A7F4-8A7CF7FE5DFA}"/>
    <hyperlink ref="F1763" r:id="rId2107" xr:uid="{3952170F-30F0-4421-8B4B-94354D8652EC}"/>
    <hyperlink ref="F1764" r:id="rId2108" xr:uid="{002928E4-ED19-4587-8A44-3CDCAE0ED10C}"/>
    <hyperlink ref="F1765" r:id="rId2109" xr:uid="{CCCB95BC-47F6-419D-B94E-9DEB9FEE6E27}"/>
    <hyperlink ref="F1766" r:id="rId2110" xr:uid="{70938404-4450-4867-A74D-B8F22C58B546}"/>
    <hyperlink ref="F1767" r:id="rId2111" xr:uid="{15907BBF-3C9B-47FE-88B1-5EAE7FC37184}"/>
    <hyperlink ref="F1768" r:id="rId2112" xr:uid="{A1151B2B-8D6D-4E8D-AC5A-6E1626ED776D}"/>
    <hyperlink ref="F1769" r:id="rId2113" xr:uid="{DA338306-34A8-479B-806A-099FCF855E86}"/>
    <hyperlink ref="F1770" r:id="rId2114" xr:uid="{6CEE090C-9C06-4E75-876A-99590AB2D2CE}"/>
    <hyperlink ref="F1771" r:id="rId2115" xr:uid="{EE2E7528-3785-4972-BCE5-676F98DE3B8E}"/>
    <hyperlink ref="F1772" r:id="rId2116" xr:uid="{F823B8C2-7138-46F3-9E68-A4D007E93094}"/>
    <hyperlink ref="F1773" r:id="rId2117" xr:uid="{C9AA2AF8-0EB2-4F5E-B14F-FD58231AD433}"/>
    <hyperlink ref="F1774" r:id="rId2118" xr:uid="{CB8F0285-DB8A-471A-B702-6F8F33A8610D}"/>
    <hyperlink ref="F1775" r:id="rId2119" xr:uid="{BF166DA3-CC7F-47E1-A9D7-AC668C863C77}"/>
    <hyperlink ref="F1776" r:id="rId2120" xr:uid="{A0DDBA99-07D6-4F39-871B-267B8BA9A0AA}"/>
    <hyperlink ref="F1777" r:id="rId2121" xr:uid="{1D04B32C-C038-4298-9803-924CC36AAA94}"/>
    <hyperlink ref="F1778" r:id="rId2122" xr:uid="{E81A4918-C790-4A3E-BFEF-4346CDB8A67D}"/>
    <hyperlink ref="F1779" r:id="rId2123" xr:uid="{1E5F4CD1-F928-4FCD-882C-EA80C2E4AC09}"/>
    <hyperlink ref="F1780" r:id="rId2124" xr:uid="{24F8BE00-4F50-467B-A7EA-B20C82DA78E2}"/>
    <hyperlink ref="F1781" r:id="rId2125" xr:uid="{F3C062D0-ED7C-44EB-802F-A94985ADD25C}"/>
    <hyperlink ref="F1782" r:id="rId2126" xr:uid="{F9B23849-3641-4AD3-9883-EC7E29497C70}"/>
    <hyperlink ref="F1783" r:id="rId2127" xr:uid="{CB99F836-6D51-45A4-8C0A-031FA48A1FAB}"/>
    <hyperlink ref="F1784" r:id="rId2128" xr:uid="{2BBA2D6B-D736-4065-909E-60D58FD2C986}"/>
    <hyperlink ref="F1785" r:id="rId2129" xr:uid="{5AC43734-B49D-4B87-9F40-D307DF1C6F9A}"/>
    <hyperlink ref="F1786" r:id="rId2130" xr:uid="{E860F21C-933A-4B79-B9B7-62587809A3AF}"/>
    <hyperlink ref="F1787" r:id="rId2131" xr:uid="{FD5ACB49-51E5-4B4D-804F-5B38492A28F4}"/>
    <hyperlink ref="F1788" r:id="rId2132" xr:uid="{258B550D-24EB-4571-9471-869B95A059D3}"/>
    <hyperlink ref="F1789" r:id="rId2133" xr:uid="{F18E4B2D-D946-4ACE-A8C2-3846908DADB0}"/>
    <hyperlink ref="F1790" r:id="rId2134" xr:uid="{F42E9630-A509-4DAC-8124-1C7968D24972}"/>
    <hyperlink ref="F1791" r:id="rId2135" xr:uid="{01A76E37-4E47-4EF2-A9FB-2F318A1BFAE8}"/>
    <hyperlink ref="F1792" r:id="rId2136" xr:uid="{A6D6E1F5-F45A-4C75-98E0-11250BC58F29}"/>
    <hyperlink ref="F1793" r:id="rId2137" xr:uid="{704FC618-E6D1-4E93-BE03-EA761DCFA685}"/>
    <hyperlink ref="F1794" r:id="rId2138" xr:uid="{C6AAA6D7-510D-438A-B925-CD45A76025DD}"/>
    <hyperlink ref="F1795" r:id="rId2139" xr:uid="{C6016819-0C39-46C9-9A67-FF654E0CF418}"/>
    <hyperlink ref="F1796" r:id="rId2140" xr:uid="{E2AE3313-2085-4463-98CD-051C7643B12C}"/>
    <hyperlink ref="F1797" r:id="rId2141" xr:uid="{3A9C0F70-5FAE-41AE-8FB3-2D8FE88C7F60}"/>
    <hyperlink ref="F1798" r:id="rId2142" xr:uid="{6D8E472A-106F-4221-A588-4D16DAA7D25C}"/>
    <hyperlink ref="F1799" r:id="rId2143" xr:uid="{56CD93C3-8011-4DF7-BED4-D5AF6D9867E8}"/>
    <hyperlink ref="F1800" r:id="rId2144" xr:uid="{4D5282A9-1950-405F-94AB-62E19E47B60A}"/>
    <hyperlink ref="F1801" r:id="rId2145" xr:uid="{53A958F6-3BE2-433C-B4AE-AF58F4A6693D}"/>
    <hyperlink ref="F1802" r:id="rId2146" xr:uid="{79355A1F-EA77-45CA-BC95-760DC5242846}"/>
    <hyperlink ref="F1803" r:id="rId2147" xr:uid="{EDEA8B31-7F40-49D6-BE9C-EFCD11174553}"/>
    <hyperlink ref="F1804" r:id="rId2148" xr:uid="{67DE51A1-E387-46E3-A402-15B4A0E057AD}"/>
    <hyperlink ref="F1805" r:id="rId2149" xr:uid="{5EABCB44-E14E-45A4-9653-C3B69E0887D5}"/>
    <hyperlink ref="F1806" r:id="rId2150" xr:uid="{81493A39-78A1-438A-8BFB-2C57884E3BBE}"/>
    <hyperlink ref="F1807" r:id="rId2151" xr:uid="{DA53ECEE-8950-4283-A5F7-E75F5E7AA90A}"/>
    <hyperlink ref="F1808" r:id="rId2152" xr:uid="{74579212-4F7A-4F85-BF08-DB4ACF139F90}"/>
    <hyperlink ref="F1809" r:id="rId2153" xr:uid="{70DF8B6C-C0E1-4BF0-9DA8-FD1EC80DE69B}"/>
    <hyperlink ref="F1810" r:id="rId2154" xr:uid="{E44D0A40-0CEF-4B94-A6D7-3987E06D2D83}"/>
    <hyperlink ref="F1811" r:id="rId2155" xr:uid="{7D9CA3D1-2A1E-4670-957B-E596F54C2A1C}"/>
    <hyperlink ref="F1812" r:id="rId2156" xr:uid="{A14FBFB1-BEA1-4E24-AB21-F5659DDF450B}"/>
    <hyperlink ref="F1813" r:id="rId2157" xr:uid="{D055892D-C1E8-49C5-8203-31E75F25B297}"/>
    <hyperlink ref="F1814" r:id="rId2158" xr:uid="{95B24963-9FBC-44DC-B859-71A99DFF326E}"/>
    <hyperlink ref="F1815" r:id="rId2159" xr:uid="{EC66F734-E0E3-4FD5-91CC-3295987AA82F}"/>
    <hyperlink ref="F1816" r:id="rId2160" xr:uid="{61F0EDE5-0CE8-4430-BD6A-C9209A6B3793}"/>
    <hyperlink ref="F1817" r:id="rId2161" xr:uid="{74CDB80A-8078-4FDC-A981-B93077041C02}"/>
    <hyperlink ref="F1818" r:id="rId2162" xr:uid="{81FE3DC1-EE9A-4EA3-815D-61BC725436D1}"/>
    <hyperlink ref="F1819" r:id="rId2163" xr:uid="{BF95CBF1-233A-4590-A3D3-69FF7DFA9C30}"/>
    <hyperlink ref="F1820" r:id="rId2164" xr:uid="{05B43D14-DFB9-4CF3-AD11-19DCB9868971}"/>
    <hyperlink ref="F1821" r:id="rId2165" xr:uid="{2C4F4BAF-F3CC-4278-86F0-07F9E15C35EE}"/>
    <hyperlink ref="F1822" r:id="rId2166" xr:uid="{1B9EB44F-45E2-4319-9CD7-0FF48B68EEFD}"/>
    <hyperlink ref="F1823" r:id="rId2167" xr:uid="{1239AAF2-8ED8-4D68-9BE6-FBF5B68B71EA}"/>
    <hyperlink ref="F1824" r:id="rId2168" xr:uid="{9931E3E5-0C99-4D51-B9A3-5C2E552DC1AF}"/>
    <hyperlink ref="F1825" r:id="rId2169" xr:uid="{2113FA22-6F23-4C1C-9E73-1C9C3EFE2953}"/>
    <hyperlink ref="F1826" r:id="rId2170" xr:uid="{5DBF0C62-55D3-4FDD-B587-698A06891741}"/>
    <hyperlink ref="F1827" r:id="rId2171" xr:uid="{8947F2B2-E5F5-490F-AC08-81DCDE1FD28C}"/>
    <hyperlink ref="F2128" r:id="rId2172" xr:uid="{12ECE4DE-DA13-4200-8094-445FEACF7C89}"/>
    <hyperlink ref="F2118" r:id="rId2173" xr:uid="{6C35846C-40B4-4E47-9C85-7E4C3C025CBB}"/>
    <hyperlink ref="C2117" r:id="rId2174" xr:uid="{EE88A4D7-F8C8-4160-965E-36BCA01E5642}"/>
    <hyperlink ref="C2120" r:id="rId2175" xr:uid="{72E5210E-A754-4BC2-A868-5EBCC8F29037}"/>
    <hyperlink ref="C2121" r:id="rId2176" xr:uid="{EFDD3DBD-E9BD-4D00-B576-87F61C35346F}"/>
    <hyperlink ref="C2122" r:id="rId2177" xr:uid="{E24FC843-3D24-4945-A8EB-FF27DC423AF6}"/>
    <hyperlink ref="C2123" r:id="rId2178" xr:uid="{C555BE66-5A99-4B1C-9C11-FF85EE4B880A}"/>
    <hyperlink ref="C2124" r:id="rId2179" xr:uid="{0BFA90E1-E0BD-4721-80BE-965178468FF5}"/>
    <hyperlink ref="C2125" r:id="rId2180" xr:uid="{348B306F-FE59-4254-B046-BBF0C1614778}"/>
    <hyperlink ref="C2126" r:id="rId2181" xr:uid="{0416B5B0-BC1F-4DAA-9072-05822DF8E264}"/>
    <hyperlink ref="C2127" r:id="rId2182" xr:uid="{E853C847-5C7F-4968-8B74-970A16D0031C}"/>
    <hyperlink ref="C2129" r:id="rId2183" xr:uid="{EF735FB7-20A0-47EE-873B-1CF9194F4B77}"/>
    <hyperlink ref="C2136" r:id="rId2184" xr:uid="{97016DF7-CF63-4B22-967C-E907D2B5ED27}"/>
    <hyperlink ref="F1863" r:id="rId2185" xr:uid="{0904D545-DA08-4283-A8F9-7405E8E0DC6D}"/>
    <hyperlink ref="C1642" r:id="rId2186" display="VALOR QUE SE EMPENHA REFERENTE À 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SEI Nº 1187364), OBSERVANDO-SE AS NORMAS LEGAIS E REGULAMENTARES APLICÁVEIS." xr:uid="{BE45FE31-09A3-4144-95B9-A399B8A72CF6}"/>
    <hyperlink ref="C1646" r:id="rId2187" display="VALOR QUE SE EMPENHA REFERENTE À CONTRATAÇÃO DE EMPRESA ESPECIALIZADA PARA PRESTAÇÃO DE SERVIÇOS DE ENGENHARIA PARA REFORMA DA EDIFICAÇÃO DAS PROMOTORIAS DE JUSTIÇA DA COMARCA DE NOVO ARIPUANÃ​/AM, ÓRGÃO INTEGRANTE DO MINISTÉRIO PÚBLICO DO ESTADO DO AMAZONAS, LOCALIZADA NA AV. 19 DE DEZEMBRO, Nº 1068 – CENTRO, CEP 69260-000 – NOVO ARIPUANÃ/AM." xr:uid="{787456F0-761F-45A6-AB9C-B88EF8F06E4C}"/>
    <hyperlink ref="C1649" r:id="rId2188"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07967DD4-483C-441F-977F-29D1D8938974}"/>
    <hyperlink ref="C1650" r:id="rId2189" display="VALOR QUE SE EMPENHA REFERENTE À CONTRATAÇÃO DE PESSOA JURÍDICA ESPECIALIZADA NA PRESTAÇÃO DE SERVIÇOS CONTINUADOS DE LIMPEZA E CONSERVAÇÃO, HIGIENIZAÇÃO, SERVIÇOS DE COPA, GARÇOM, LAVAGEM DE VEÍCULOS, JARDINAGEM, MANUTENÇÃO PREDIAL, COM FORNECIMENTO DE MATERIAIS E EQUIPAMENTOS AO MINISTÉRIO PÚBLICO DO ESTADO DO AMAZONAS / PROCURADORIA-GERAL DE JUSTIÇA - PGJ/AM." xr:uid="{37C8CD16-8EBE-4903-9547-5AA8D109CB5B}"/>
    <hyperlink ref="C1651" r:id="rId2190" display="VALOR QUE SE EMPENHA REFERENTE À PRORROGAÇÃO EXCEPCIONAL, POR MAIS 3 (TRÊS) MESES, DA VIGÊNCIA DO CONTRATO ADMINISTRATIVO N.º 010/2020 - MP/PGJ, ALTERADO POR SEUS TERMOS ADITIVOS, EM RELAÇÃO APENAS A PRESTAÇÃO DE SERVIÇO CONTINUADO DE 2 (DOIS) POSTOS DE TRABALHO DE ASSISTENTE DE CERIMONIAL, CF. NAD N°  380.2025.DOF - ORÇAMENTO.1712885.2025.017091." xr:uid="{6BF35922-DD37-4928-859E-7AE08D812DB1}"/>
    <hyperlink ref="C1656" r:id="rId2191" display="PRORROGAÇÃO DO CONTRATO ADMINISTRATIVO 015/2022-MP/PGJ, ATRAVÉS DE SEU 3º TERMO ADITIVO, CUJO OBJETO É A CONTRATAÇÃO DE EMPRESA ESPECIALIZADA NO FORNECIMENTO DE LICENÇAS PARA SOLUÇÃO DE GERENCIAMENTO DE ENDPOINTS DENOMINADA IVANTI ENDPOINT MANAGER E EXPANSÃO TECNOLÓGICA PARA GERENCIAMENTO DE ATIVOS DE TECNOLOGIA DA INFORMAÇÃO, INCLUINDO CAPACITAÇÃO, SUPORTE TÉCNICO E GARANTIA, VISANDO ATENDER ÀS NECESSIDADES DA PROCURADORIA-GERAL DE JUSTIÇA DO ESTADO DO AMAZONAS." xr:uid="{7885F694-42C0-4564-AED1-BABDF520FDD5}"/>
    <hyperlink ref="C1665" r:id="rId2192" display="https://www.mpam.mp.br/images/1%C2%BA_TA_%C3%A0_CC_010-2024_6d03f.pdf" xr:uid="{75FF8615-7BF4-44FE-A8F9-3307FA4A861F}"/>
    <hyperlink ref="C1666" r:id="rId2193" display="4º TERMO ADITIVO AO CONTRATO ADMINISTRATIVO N.º 016/2020 – MP/PGJ, CELEBRADO ENTRE O MINISTÉRIO PÚBLICO DO ESTADO DO AMAZONAS E EMPRESA ALVES LIRA LTDA., QUE TEM POR OBJETO A PRORROGAÇÃO DA LOCAÇÃO DE IMÓVEL E O REEQUILÍBRIO ECONÔMICO DO VALORES MENSAIS DO ALUGUEL E DA MANUTENÇÃO DO IMÓVEL, PARA ATENDER ÀS NECESSIDADES DO MINISTÉRIO PÚBLICO DO ESTADO DO AMAZONAS, POR UM PERÍODO DE 12 (DOZE) MESES." xr:uid="{14E7F027-FF5E-4B85-8292-F518778A0E23}"/>
    <hyperlink ref="C1673" r:id="rId2194" display="PRORROGAÇÃO, POR MAIS 12 (DOZE) MESES, DA VIGÊNCIA DO CONTRATO ADMINISTRATIVO N.º 019/2021 - MP/PGJ, BEM COMO O REAJUSTE DE SEU VALOR NO PERCENTUAL DE 5,20% (CINCO INTEIROS E VINTE CENTÉSIMOS POR CENTO), COMPUTADO SOBRE O ÍNDICE NACIONAL DE PREÇOS AO CONSUMIDOR (INPC) PARA FORNECIMENTO DE LICENCIAMENTO DE USO MENSAL DE SISTEMA DE INFORMAÇÃO E GESTÃO DE PROCESSOS JUDICIAIS (PJS) E EXTRAJUDICIAIS (PEJS)." xr:uid="{B7DE06C9-5A69-4CFB-AFD3-9A9D6C247830}"/>
    <hyperlink ref="C1674" r:id="rId2195" display="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 xr:uid="{F0D48D5A-5A40-4E37-A336-5128342F614B}"/>
    <hyperlink ref="C1675" r:id="rId2196" display="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 xr:uid="{2511C789-6FB6-4317-A2EF-44378BD22BD6}"/>
    <hyperlink ref="C1687" r:id="rId2197" display="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CPL/MP/PGJ-SRP." xr:uid="{6491CDE6-4D77-4A0C-B265-B9781E54C20F}"/>
    <hyperlink ref="C1688" r:id="rId2198" display="COMPLEMENTO AO 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 xr:uid="{166FE25E-9A51-4DE5-AD57-1F5F92F7928E}"/>
    <hyperlink ref="C1725" r:id="rId2199" display="EMPENHO EM FAVOR DE ALELO INSTITUIÇÃO DE PAGAMENTO S.A, EMPRESA ESPECIALIZADA NA ADMINISTRAÇÃO, GERENCIAMENTO E FORNECIMENTO DE VALE-ALIMENTAÇÃO DO TIPO &quot;CARTÃO MAGNÉTICO COM CHIP DE SEGURANÇA PARA AQUISIÇÃO DE GÊNEROS ALIMENTÍCIOS&quot;, A FIM DE ATENDER À NECESSIDADES DA CONTRATANTE POR UM PERÍODO DE 12 (DOZE) MESES, PARA A CONFECÇÃO DE 170 CARTÕES MAGNÉTICOS PARA A SEÇÃO DE FOLHA DE PAGAMENTO, UTILIZANDO A ATA DE REGISTRO DE PREÇOS 17.2025.CPL.1715043.2025.001813, DECORRENTE DO PREGÃO EL" xr:uid="{D89128D7-A3F3-4F44-893A-4810BD667AD3}"/>
    <hyperlink ref="C1730" r:id="rId2200" display="EMPENHO EM FAVOR DE CREDENCIAL ENGENHARIA LTDA, EMPRESA ESPECIALIZADA EM PRESTAR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NAS EDIFICAÇÕES DO MINISTÉRIO PÚBLICO DO ESTADO DO AMAZONAS – MPAM, NA CAPIT" xr:uid="{EF43D6CB-2E6D-40D3-8BAA-6AF18FBB5982}"/>
    <hyperlink ref="C1591" r:id="rId2201" display="https://www.mpam.mp.br/images/2%C2%BA_TA_%C3%A0_CC_007-2023_dae82.pdf" xr:uid="{99C1BCF4-B2FF-4392-A93E-249B9F0AA653}"/>
    <hyperlink ref="C1535" r:id="rId2202" display="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 xr:uid="{B49A82B5-CC39-4900-A861-33F1187DBC29}"/>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2203"/>
  <headerFooter alignWithMargins="0"/>
  <drawing r:id="rId2204"/>
  <legacyDrawing r:id="rId22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2.xml><?xml version="1.0" encoding="utf-8"?>
<ds:datastoreItem xmlns:ds="http://schemas.openxmlformats.org/officeDocument/2006/customXml" ds:itemID="{6FFAB647-623F-494B-880F-DAFB41DA6354}">
  <ds:schemaRefs>
    <ds:schemaRef ds:uri="eec51211-4e70-446f-ac4c-34342dd19df9"/>
    <ds:schemaRef ds:uri="http://purl.org/dc/dcmitype/"/>
    <ds:schemaRef ds:uri="55306d8f-6ac8-4d4b-898a-9b8a7bc1d116"/>
    <ds:schemaRef ds:uri="http://www.w3.org/XML/1998/namespac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391501AC-0F91-477E-AA1E-B376F109BD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2025-09-19T15:42:30Z</cp:lastPrinted>
  <dcterms:created xsi:type="dcterms:W3CDTF">2024-02-20T14:00:26Z</dcterms:created>
  <dcterms:modified xsi:type="dcterms:W3CDTF">2025-10-17T15:32:26Z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